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28" documentId="13_ncr:1_{F6CB121F-512D-4AA6-A0C1-0FB36C537598}" xr6:coauthVersionLast="47" xr6:coauthVersionMax="47" xr10:uidLastSave="{0B379279-4077-4F4E-8F91-AA375E403CF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<sst xmlns="http://schemas.openxmlformats.org/spreadsheetml/2006/main" count="179040" uniqueCount="39112">
  <si>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</si>
  <si>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</si>
  <si>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</si>
  <si>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</si>
  <si>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</si>
  <si>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</si>
  <si>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</si>
  <si>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</si>
  <si>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</si>
  <si>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</si>
  <si>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</si>
  <si>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</si>
  <si>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</si>
  <si>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</si>
  <si>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</si>
  <si>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</si>
  <si>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</si>
  <si>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</si>
  <si>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</si>
  <si>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</si>
  <si>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</si>
  <si>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</si>
  <si>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</si>
  <si>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</si>
  <si>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</si>
  <si>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</si>
  <si>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</si>
  <si>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</si>
  <si>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</si>
  <si>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</si>
  <si>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</si>
  <si>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</si>
  <si>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</si>
  <si>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</si>
  <si>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</si>
  <si>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</si>
  <si>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</si>
  <si>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</si>
  <si>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</si>
  <si>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</si>
  <si>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</si>
  <si>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</si>
  <si>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</si>
  <si>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</si>
  <si>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</si>
  <si>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</si>
  <si>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</si>
  <si>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</si>
  <si>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</si>
  <si>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</si>
  <si>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</si>
  <si>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</si>
  <si>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</si>
  <si>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</si>
  <si>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</si>
  <si>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</si>
  <si>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</si>
  <si>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</si>
  <si>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</si>
  <si>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</si>
  <si>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</si>
  <si>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</si>
  <si>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</si>
  <si>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</si>
  <si>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</si>
  <si>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</si>
  <si>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</si>
  <si>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</si>
  <si>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</si>
  <si>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</si>
  <si>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</si>
  <si>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</si>
  <si>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</si>
  <si>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</si>
  <si>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</si>
  <si>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</si>
  <si>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</si>
  <si>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</si>
  <si>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</si>
  <si>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</si>
  <si>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</si>
  <si>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</si>
  <si>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</si>
  <si>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</si>
  <si>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</si>
  <si>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</si>
  <si>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</si>
  <si>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</si>
  <si>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</si>
  <si>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</si>
  <si>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</si>
  <si>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</si>
  <si>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</si>
  <si>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</si>
  <si>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</si>
  <si>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</si>
  <si>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</si>
  <si>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</si>
  <si>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</si>
  <si>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</si>
  <si>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</si>
  <si>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</si>
  <si>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</si>
  <si>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</si>
  <si>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</si>
  <si>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</si>
  <si>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</si>
  <si>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</si>
  <si>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</si>
  <si>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</si>
  <si>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</si>
  <si>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</si>
  <si>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</si>
  <si>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</si>
  <si>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</si>
  <si>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</si>
  <si>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</si>
  <si>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</si>
  <si>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</si>
  <si>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</si>
  <si>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</si>
  <si>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</si>
  <si>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</si>
  <si>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</si>
  <si>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</si>
  <si>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</si>
  <si>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</si>
  <si>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</si>
  <si>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</si>
  <si>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</si>
  <si>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</si>
  <si>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</si>
  <si>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</si>
  <si>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</si>
  <si>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</si>
  <si>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</si>
  <si>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</si>
  <si>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</si>
  <si>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</si>
  <si>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</si>
  <si>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</si>
  <si>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</si>
  <si>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</si>
  <si>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</si>
  <si>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</si>
  <si>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</si>
  <si>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</si>
  <si>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</si>
  <si>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</si>
  <si>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</si>
  <si>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</si>
  <si>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</si>
  <si>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</si>
  <si>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</si>
  <si>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</si>
  <si>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</si>
  <si>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</si>
  <si>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</si>
  <si>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</si>
  <si>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</si>
  <si>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</si>
  <si>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</si>
  <si>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</si>
  <si>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</si>
  <si>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</si>
  <si>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</si>
  <si>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</si>
  <si>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</si>
  <si>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</si>
  <si>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</si>
  <si>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</si>
  <si>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</si>
  <si>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</si>
  <si>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</si>
  <si>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</si>
  <si>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</si>
  <si>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</si>
  <si>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</si>
  <si>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</si>
  <si>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</si>
  <si>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</si>
  <si>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</si>
  <si>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</si>
  <si>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</si>
  <si>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</si>
  <si>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</si>
  <si>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</si>
  <si>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</si>
  <si>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</si>
  <si>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</si>
  <si>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</si>
  <si>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</si>
  <si>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</si>
  <si>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</si>
  <si>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</si>
  <si>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</si>
  <si>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</si>
  <si>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</si>
  <si>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</si>
  <si>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</si>
  <si>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</si>
  <si>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</si>
  <si>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</si>
  <si>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</si>
  <si>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</si>
  <si>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</si>
  <si>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</si>
  <si>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</si>
  <si>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</si>
  <si>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</si>
  <si>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</si>
  <si>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</si>
  <si>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</si>
  <si>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</si>
  <si>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</si>
  <si>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</si>
  <si>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</si>
  <si>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</si>
  <si>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</si>
  <si>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</si>
  <si>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</si>
  <si>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</si>
  <si>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</si>
  <si>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</si>
  <si>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</si>
  <si>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</si>
  <si>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</si>
  <si>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</si>
  <si>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</si>
  <si>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</si>
  <si>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</si>
  <si>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</si>
  <si>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</si>
  <si>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</si>
  <si>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</si>
  <si>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</si>
  <si>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</si>
  <si>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</si>
  <si>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</si>
  <si>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</si>
  <si>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</si>
  <si>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</si>
  <si>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</si>
  <si>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</si>
  <si>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</si>
  <si>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</si>
  <si>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</si>
  <si>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</si>
  <si>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</si>
  <si>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</si>
  <si>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</si>
  <si>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</si>
  <si>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</si>
  <si>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</si>
  <si>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</si>
  <si>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</si>
  <si>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</si>
  <si>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</si>
  <si>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</si>
  <si>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</si>
  <si>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</si>
  <si>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</si>
  <si>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</si>
  <si>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</si>
  <si>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</si>
  <si>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</si>
  <si>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</si>
  <si>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</si>
  <si>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</si>
  <si>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</si>
  <si>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</si>
  <si>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</si>
  <si>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</si>
  <si>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</si>
  <si>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</si>
  <si>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</si>
  <si>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</si>
  <si>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</si>
  <si>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</si>
  <si>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</si>
  <si>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</si>
  <si>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</si>
  <si>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</si>
  <si>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</si>
  <si>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</si>
  <si>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</si>
  <si>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</si>
  <si>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</si>
  <si>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</si>
  <si>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</si>
  <si>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</si>
  <si>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</si>
  <si>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</si>
  <si>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</si>
  <si>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</si>
  <si>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</si>
  <si>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</si>
  <si>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</si>
  <si>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</si>
  <si>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</si>
  <si>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</si>
  <si>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</si>
  <si>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</si>
  <si>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</si>
  <si>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</si>
  <si>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</si>
  <si>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</si>
  <si>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</si>
  <si>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</si>
  <si>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</si>
  <si>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</si>
  <si>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</si>
  <si>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</si>
  <si>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</si>
  <si>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</si>
  <si>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</si>
  <si>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</si>
  <si>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</si>
  <si>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</si>
  <si>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</si>
  <si>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</si>
  <si>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</si>
  <si>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</si>
  <si>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</si>
  <si>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</si>
  <si>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</si>
  <si>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</si>
  <si>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</si>
  <si>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</si>
  <si>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</si>
  <si>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</si>
  <si>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</si>
  <si>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</si>
  <si>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</si>
  <si>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</si>
  <si>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</si>
  <si>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</si>
  <si>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</si>
  <si>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</si>
  <si>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</si>
  <si>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</si>
  <si>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</si>
  <si>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</si>
  <si>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</si>
  <si>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</si>
  <si>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</si>
  <si>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</si>
  <si>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</si>
  <si>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</si>
  <si>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</si>
  <si>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</si>
  <si>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</si>
  <si>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</si>
  <si>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</si>
  <si>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</si>
  <si>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</si>
  <si>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</si>
  <si>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</si>
  <si>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</si>
  <si>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</si>
  <si>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</si>
  <si>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</si>
  <si>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</si>
  <si>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</si>
  <si>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</si>
  <si>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</si>
  <si>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</si>
  <si>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</si>
  <si>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</si>
  <si>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</si>
  <si>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</si>
  <si>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</si>
  <si>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</si>
  <si>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</si>
  <si>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</si>
  <si>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</si>
  <si>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</si>
  <si>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</si>
  <si>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</si>
  <si>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</si>
  <si>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</si>
  <si>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</si>
  <si>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</si>
  <si>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</si>
  <si>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</si>
  <si>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</si>
  <si>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</si>
  <si>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</si>
  <si>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</si>
  <si>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</si>
  <si>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</si>
  <si>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</si>
  <si>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</si>
  <si>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</si>
  <si>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</si>
  <si>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</si>
  <si>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</si>
  <si>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</si>
  <si>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</si>
  <si>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</si>
  <si>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</si>
  <si>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</si>
  <si>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</si>
  <si>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</si>
  <si>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</si>
  <si>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</si>
  <si>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</si>
  <si>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</si>
  <si>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</si>
  <si>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</si>
  <si>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</si>
  <si>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</si>
  <si>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</si>
  <si>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</si>
  <si>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</si>
  <si>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</si>
  <si>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</si>
  <si>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</si>
  <si>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</si>
  <si>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</si>
  <si>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</si>
  <si>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</si>
  <si>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</si>
  <si>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</si>
  <si>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</si>
  <si>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</si>
  <si>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</si>
  <si>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</si>
  <si>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</si>
  <si>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</si>
  <si>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</si>
  <si>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</si>
  <si>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</si>
  <si>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</si>
  <si>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</si>
  <si>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</si>
  <si>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</si>
  <si>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</si>
  <si>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</si>
  <si>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</si>
  <si>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</si>
  <si>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</si>
  <si>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</si>
  <si>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</si>
  <si>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</si>
  <si>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</si>
  <si>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</si>
  <si>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</si>
  <si>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</si>
  <si>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</si>
  <si>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</si>
  <si>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</si>
  <si>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</si>
  <si>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</si>
  <si>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</si>
  <si>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</si>
  <si>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</si>
  <si>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</si>
  <si>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</si>
  <si>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</si>
  <si>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</si>
  <si>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</si>
  <si>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</si>
  <si>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</si>
  <si>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</si>
  <si>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</si>
  <si>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</si>
  <si>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</si>
  <si>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</si>
  <si>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</si>
  <si>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</si>
  <si>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</si>
  <si>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</si>
  <si>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</si>
  <si>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</si>
  <si>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</si>
  <si>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</si>
  <si>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</si>
  <si>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</si>
  <si>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</si>
  <si>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</si>
  <si>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</si>
  <si>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</si>
  <si>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</si>
  <si>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</si>
  <si>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</si>
  <si>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</si>
  <si>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</si>
  <si>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</si>
  <si>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</si>
  <si>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</si>
  <si>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</si>
  <si>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</si>
  <si>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</si>
  <si>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</si>
  <si>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</si>
  <si>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</si>
  <si>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</si>
  <si>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</si>
  <si>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</si>
  <si>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</si>
  <si>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</si>
  <si>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</si>
  <si>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</si>
  <si>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</si>
  <si>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</si>
  <si>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</si>
  <si>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</si>
  <si>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</si>
  <si>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</si>
  <si>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</si>
  <si>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</si>
  <si>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</si>
  <si>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</si>
  <si>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</si>
  <si>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</si>
  <si>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</si>
  <si>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</si>
  <si>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</si>
  <si>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</si>
  <si>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</si>
  <si>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</si>
  <si>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</si>
  <si>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</si>
  <si>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</si>
  <si>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</si>
  <si>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</si>
  <si>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</si>
  <si>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</si>
  <si>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</si>
  <si>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</si>
  <si>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</si>
  <si>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</si>
  <si>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</si>
  <si>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</si>
  <si>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</si>
  <si>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</si>
  <si>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</si>
  <si>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</si>
  <si>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</si>
  <si>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</si>
  <si>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</si>
  <si>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</si>
  <si>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</si>
  <si>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</si>
  <si>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</si>
  <si>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</si>
  <si>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</si>
  <si>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</si>
  <si>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</si>
  <si>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</si>
  <si>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</si>
  <si>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</si>
  <si>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</si>
  <si>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</si>
  <si>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</si>
  <si>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</si>
  <si>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</si>
  <si>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</si>
  <si>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</si>
  <si>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</si>
  <si>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</si>
  <si>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</si>
  <si>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</si>
  <si>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</si>
  <si>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</si>
  <si>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</si>
  <si>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</si>
  <si>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</si>
  <si>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</si>
  <si>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</si>
  <si>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</si>
  <si>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</si>
  <si>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</si>
  <si>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</si>
  <si>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</si>
  <si>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</si>
  <si>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</si>
  <si>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</si>
  <si>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</si>
  <si>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</si>
  <si>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</si>
  <si>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</si>
  <si>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</si>
  <si>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</si>
  <si>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</si>
  <si>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</si>
  <si>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</si>
  <si>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</si>
  <si>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</si>
  <si>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</si>
  <si>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</si>
  <si>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</si>
  <si>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</si>
  <si>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</si>
  <si>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</si>
  <si>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</si>
  <si>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</si>
  <si>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</si>
  <si>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</si>
  <si>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</si>
  <si>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</si>
  <si>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</si>
  <si>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</si>
  <si>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</si>
  <si>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</si>
  <si>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</si>
  <si>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</si>
  <si>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</si>
  <si>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</si>
  <si>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</si>
  <si>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</si>
  <si>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</si>
  <si>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</si>
  <si>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</si>
  <si>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</si>
  <si>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</si>
  <si>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</si>
  <si>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</si>
  <si>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</si>
  <si>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</si>
  <si>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</si>
  <si>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</si>
  <si>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</si>
  <si>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</si>
  <si>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</si>
  <si>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</si>
  <si>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</si>
  <si>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</si>
  <si>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</si>
  <si>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</si>
  <si>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</si>
  <si>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</si>
  <si>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</si>
  <si>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</si>
  <si>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</si>
  <si>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</si>
  <si>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</si>
  <si>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</si>
  <si>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</si>
  <si>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</si>
  <si>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</si>
  <si>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</si>
  <si>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</si>
  <si>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</si>
  <si>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</si>
  <si>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</si>
  <si>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</si>
  <si>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</si>
  <si>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</si>
  <si>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</si>
  <si>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</si>
  <si>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</si>
  <si>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</si>
  <si>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</si>
  <si>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</si>
  <si>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</si>
  <si>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</si>
  <si>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</si>
  <si>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</si>
  <si>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</si>
  <si>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</si>
  <si>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</si>
  <si>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</si>
  <si>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</si>
  <si>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</si>
  <si>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</si>
  <si>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</si>
  <si>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</si>
  <si>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</si>
  <si>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</si>
  <si>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</si>
  <si>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</si>
  <si>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</si>
  <si>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</si>
  <si>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</si>
  <si>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</si>
  <si>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</si>
  <si>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</si>
  <si>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</si>
  <si>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</si>
  <si>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</si>
  <si>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</si>
  <si>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</si>
  <si>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</si>
  <si>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</si>
  <si>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</si>
  <si>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</si>
  <si>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</si>
  <si>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</si>
  <si>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</si>
  <si>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</si>
  <si>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</si>
  <si>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</si>
  <si>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</si>
  <si>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</si>
  <si>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</si>
  <si>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</si>
  <si>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</si>
  <si>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</si>
  <si>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</si>
  <si>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</si>
  <si>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</si>
  <si>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</si>
  <si>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</si>
  <si>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</si>
  <si>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</si>
  <si>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</si>
  <si>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</si>
  <si>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</si>
  <si>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</si>
  <si>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</si>
  <si>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</si>
  <si>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</si>
  <si>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</si>
  <si>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</si>
  <si>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</si>
  <si>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</si>
  <si>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</si>
  <si>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</si>
  <si>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</si>
  <si>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</si>
  <si>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</si>
  <si>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</si>
  <si>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</si>
  <si>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</si>
  <si>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</si>
  <si>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</si>
  <si>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</si>
  <si>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</si>
  <si>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</si>
  <si>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</si>
  <si>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</si>
  <si>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</si>
  <si>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</si>
  <si>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</si>
  <si>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</si>
  <si>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</si>
  <si>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</si>
  <si>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</si>
  <si>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</si>
  <si>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</si>
  <si>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</si>
  <si>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</si>
  <si>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</si>
  <si>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</si>
  <si>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</si>
  <si>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</si>
  <si>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</si>
  <si>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</si>
  <si>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</si>
  <si>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</si>
  <si>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</si>
  <si>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</si>
  <si>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</si>
  <si>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</si>
  <si>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</si>
  <si>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</si>
  <si>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</si>
  <si>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</si>
  <si>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</si>
  <si>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</si>
  <si>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</si>
  <si>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</si>
  <si>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</si>
  <si>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</si>
  <si>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</si>
  <si>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</si>
  <si>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</si>
  <si>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</si>
  <si>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</si>
  <si>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</si>
  <si>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</si>
  <si>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</si>
  <si>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</si>
  <si>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</si>
  <si>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</si>
  <si>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</si>
  <si>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</si>
  <si>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</si>
  <si>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</si>
  <si>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</si>
  <si>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</si>
  <si>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</si>
  <si>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</si>
  <si>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</si>
  <si>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</si>
  <si>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</si>
  <si>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</si>
  <si>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</si>
  <si>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</si>
  <si>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</si>
  <si>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</si>
  <si>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</si>
  <si>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</si>
  <si>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</si>
  <si>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</si>
  <si>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</si>
  <si>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</si>
  <si>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</si>
  <si>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</si>
  <si>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</si>
  <si>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</si>
  <si>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</si>
  <si>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</si>
  <si>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</si>
  <si>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</si>
  <si>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</si>
  <si>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</si>
  <si>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</si>
  <si>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</si>
  <si>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</si>
  <si>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</si>
  <si>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</si>
  <si>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</si>
  <si>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</si>
  <si>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</si>
  <si>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</si>
  <si>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</si>
  <si>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</si>
  <si>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</si>
  <si>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</si>
  <si>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</si>
  <si>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</si>
  <si>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</si>
  <si>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</si>
  <si>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</si>
  <si>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</si>
  <si>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</si>
  <si>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</si>
  <si>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</si>
  <si>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</si>
  <si>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</si>
  <si>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</si>
  <si>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</si>
  <si>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</si>
  <si>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</si>
  <si>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</si>
  <si>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</si>
  <si>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</si>
  <si>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</si>
  <si>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</si>
  <si>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</si>
  <si>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</si>
  <si>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</si>
  <si>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</si>
  <si>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</si>
  <si>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</si>
  <si>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</si>
  <si>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</si>
  <si>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</si>
  <si>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</si>
  <si>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</si>
  <si>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</si>
  <si>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</si>
  <si>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</si>
  <si>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</si>
  <si>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</si>
  <si>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</si>
  <si>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</si>
  <si>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</si>
  <si>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</si>
  <si>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</si>
  <si>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</si>
  <si>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</si>
  <si>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</si>
  <si>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</si>
  <si>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</si>
  <si>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</si>
  <si>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</si>
  <si>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</si>
  <si>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</si>
  <si>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</si>
  <si>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</si>
  <si>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</si>
  <si>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</si>
  <si>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</si>
  <si>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</si>
  <si>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</si>
  <si>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</si>
  <si>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</si>
  <si>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</si>
  <si>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</si>
  <si>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</si>
  <si>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</si>
  <si>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</si>
  <si>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</si>
  <si>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</si>
  <si>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</si>
  <si>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</si>
  <si>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</si>
  <si>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</si>
  <si>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</si>
  <si>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</si>
  <si>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</si>
  <si>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</si>
  <si>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</si>
  <si>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</si>
  <si>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</si>
  <si>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</si>
  <si>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</si>
  <si>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</si>
  <si>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</si>
  <si>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</si>
  <si>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</si>
  <si>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</si>
  <si>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</si>
  <si>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</si>
  <si>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</si>
  <si>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</si>
  <si>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</si>
  <si>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</si>
  <si>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</si>
  <si>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</si>
  <si>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</si>
  <si>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</si>
  <si>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</si>
  <si>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</si>
  <si>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</si>
  <si>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</si>
  <si>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</si>
  <si>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</si>
  <si>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</si>
  <si>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</si>
  <si>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</si>
  <si>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</si>
  <si>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</si>
  <si>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</si>
  <si>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</si>
  <si>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</si>
  <si>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</si>
  <si>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</si>
  <si>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</si>
  <si>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</si>
  <si>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</si>
  <si>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</si>
  <si>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</si>
  <si>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</si>
  <si>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</si>
  <si>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</si>
  <si>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</si>
  <si>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</si>
  <si>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</si>
  <si>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</si>
  <si>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</si>
  <si>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</si>
  <si>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</si>
  <si>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</si>
  <si>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</si>
  <si>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</si>
  <si>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</si>
  <si>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</si>
  <si>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</si>
  <si>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</si>
  <si>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</si>
  <si>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</si>
  <si>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</si>
  <si>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</si>
  <si>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</si>
  <si>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</si>
  <si>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</si>
  <si>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</si>
  <si>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</si>
  <si>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</si>
  <si>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</si>
  <si>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</si>
  <si>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</si>
  <si>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</si>
  <si>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</si>
  <si>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</si>
  <si>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</si>
  <si>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</si>
  <si>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</si>
  <si>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</si>
  <si>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</si>
  <si>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</si>
  <si>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</si>
  <si>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</si>
  <si>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</si>
  <si>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</si>
  <si>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</si>
  <si>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</si>
  <si>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</si>
  <si>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</si>
  <si>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</si>
  <si>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</si>
  <si>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</si>
  <si>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</si>
  <si>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</si>
  <si>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</si>
  <si>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</si>
  <si>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</si>
  <si>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</si>
  <si>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</si>
  <si>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</si>
  <si>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</si>
  <si>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</si>
  <si>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</si>
  <si>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</si>
  <si>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</si>
  <si>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</si>
  <si>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</si>
  <si>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</si>
  <si>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</si>
  <si>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</si>
  <si>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</si>
  <si>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</si>
  <si>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</si>
  <si>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</si>
  <si>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</si>
  <si>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</si>
  <si>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</si>
  <si>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</si>
  <si>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</si>
  <si>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</si>
  <si>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</si>
  <si>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</si>
  <si>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</si>
  <si>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</si>
  <si>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</si>
  <si>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</si>
  <si>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</si>
  <si>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</si>
  <si>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</si>
  <si>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</si>
  <si>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</si>
  <si>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</si>
  <si>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</si>
  <si>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</si>
  <si>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</si>
  <si>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</si>
  <si>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</si>
  <si>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</si>
  <si>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</si>
  <si>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</si>
  <si>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</si>
  <si>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</si>
  <si>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</si>
  <si>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</si>
  <si>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</si>
  <si>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</si>
  <si>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</si>
  <si>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</si>
  <si>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</si>
  <si>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</si>
  <si>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</si>
  <si>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</si>
  <si>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</si>
  <si>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</si>
  <si>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</si>
  <si>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</si>
  <si>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</si>
  <si>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</si>
  <si>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</si>
  <si>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</si>
  <si>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</si>
  <si>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</si>
  <si>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</si>
  <si>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</si>
  <si>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</si>
  <si>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</si>
  <si>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</si>
  <si>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</si>
  <si>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</si>
  <si>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</si>
  <si>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</si>
  <si>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</si>
  <si>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</si>
  <si>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</si>
  <si>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</si>
  <si>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</si>
  <si>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</si>
  <si>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</si>
  <si>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</si>
  <si>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</si>
  <si>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</si>
  <si>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</si>
  <si>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</si>
  <si>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</si>
  <si>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</si>
  <si>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</si>
  <si>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</si>
  <si>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</si>
  <si>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</si>
  <si>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</si>
  <si>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</si>
  <si>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</si>
  <si>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</si>
  <si>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</si>
  <si>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</si>
  <si>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</si>
  <si>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</si>
  <si>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</si>
  <si>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</si>
  <si>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</si>
  <si>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</si>
  <si>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</si>
  <si>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</si>
  <si>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</si>
  <si>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</si>
  <si>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</si>
  <si>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</si>
  <si>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</si>
  <si>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</si>
  <si>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</si>
  <si>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</si>
  <si>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</si>
  <si>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</si>
  <si>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</si>
  <si>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</si>
  <si>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</si>
  <si>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</si>
  <si>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</si>
  <si>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</si>
  <si>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</si>
  <si>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</si>
  <si>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</si>
  <si>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</si>
  <si>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</si>
  <si>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</si>
  <si>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</si>
  <si>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</si>
  <si>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</si>
  <si>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</si>
  <si>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</si>
  <si>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</si>
  <si>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</si>
  <si>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</si>
  <si>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</si>
  <si>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</si>
  <si>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</si>
  <si>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</si>
  <si>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</si>
  <si>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</si>
  <si>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</si>
  <si>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</si>
  <si>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</si>
  <si>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</si>
  <si>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</si>
  <si>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</si>
  <si>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</si>
  <si>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</si>
  <si>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</si>
  <si>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</si>
  <si>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</si>
  <si>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</si>
  <si>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</si>
  <si>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</si>
  <si>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</si>
  <si>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</si>
  <si>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</si>
  <si>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</si>
  <si>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</si>
  <si>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</si>
  <si>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</si>
  <si>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</si>
  <si>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</si>
  <si>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</si>
  <si>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</si>
  <si>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</si>
  <si>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</si>
  <si>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</si>
  <si>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</si>
  <si>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</si>
  <si>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</si>
  <si>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</si>
  <si>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</si>
  <si>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</si>
  <si>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</si>
  <si>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</si>
  <si>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</si>
  <si>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</si>
  <si>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</si>
  <si>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</si>
  <si>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</si>
  <si>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</si>
  <si>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</si>
  <si>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</si>
  <si>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</si>
  <si>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</si>
  <si>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</si>
  <si>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</si>
  <si>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</si>
  <si>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</si>
  <si>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</si>
  <si>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</si>
  <si>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</si>
  <si>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</si>
  <si>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</si>
  <si>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</si>
  <si>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</si>
  <si>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</si>
  <si>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</si>
  <si>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</si>
  <si>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</si>
  <si>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</si>
  <si>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</si>
  <si>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</si>
  <si>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</si>
  <si>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</si>
  <si>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</si>
  <si>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</si>
  <si>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</si>
  <si>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</si>
  <si>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</si>
  <si>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</si>
  <si>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</si>
  <si>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</si>
  <si>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</si>
  <si>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</si>
  <si>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</si>
  <si>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</si>
  <si>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</si>
  <si>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</si>
  <si>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</si>
  <si>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</si>
  <si>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</si>
  <si>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</si>
  <si>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</si>
  <si>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</si>
  <si>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</si>
  <si>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</si>
  <si>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</si>
  <si>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</si>
  <si>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</si>
  <si>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</si>
  <si>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</si>
  <si>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</si>
  <si>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</si>
  <si>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</si>
  <si>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</si>
  <si>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</si>
  <si>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</si>
  <si>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</si>
  <si>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</si>
  <si>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</si>
  <si>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</si>
  <si>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</si>
  <si>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</si>
  <si>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</si>
  <si>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</si>
  <si>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</si>
  <si>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</si>
  <si>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</si>
  <si>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</si>
  <si>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</si>
  <si>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</si>
  <si>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</si>
  <si>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</si>
  <si>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</si>
  <si>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</si>
  <si>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</si>
  <si>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</si>
  <si>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</si>
  <si>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</si>
  <si>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</si>
  <si>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</si>
  <si>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</si>
  <si>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</si>
  <si>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</si>
  <si>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</si>
  <si>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</si>
  <si>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</si>
  <si>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</si>
  <si>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</si>
  <si>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</si>
  <si>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</si>
  <si>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</si>
  <si>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</si>
  <si>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</si>
  <si>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</si>
  <si>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</si>
  <si>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</si>
  <si>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</si>
  <si>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</si>
  <si>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</si>
  <si>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</si>
  <si>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</si>
  <si>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</si>
  <si>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</si>
  <si>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</si>
  <si>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</si>
  <si>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</si>
  <si>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</si>
  <si>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</si>
  <si>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</si>
  <si>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</si>
  <si>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</si>
  <si>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</si>
  <si>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</si>
  <si>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</si>
  <si>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</si>
  <si>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</si>
  <si>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</si>
  <si>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</si>
  <si>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</si>
  <si>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</si>
  <si>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</si>
  <si>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</si>
  <si>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</si>
  <si>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</si>
  <si>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</si>
  <si>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</si>
  <si>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</si>
  <si>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</si>
  <si>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</si>
  <si>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</si>
  <si>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</si>
  <si>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</si>
  <si>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</si>
  <si>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</si>
  <si>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</si>
  <si>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</si>
  <si>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</si>
  <si>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</si>
  <si>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</si>
  <si>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</si>
  <si>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</si>
  <si>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</si>
  <si>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</si>
  <si>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</si>
  <si>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</si>
  <si>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</si>
  <si>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</si>
  <si>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</si>
  <si>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</si>
  <si>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</si>
  <si>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</si>
  <si>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</si>
  <si>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</si>
  <si>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</si>
  <si>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</si>
  <si>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</si>
  <si>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</si>
  <si>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</si>
  <si>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</si>
  <si>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</si>
  <si>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</si>
  <si>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</si>
  <si>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</si>
  <si>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</si>
  <si>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</si>
  <si>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</si>
  <si>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</si>
  <si>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</si>
  <si>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</si>
  <si>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</si>
  <si>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</si>
  <si>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</si>
  <si>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</si>
  <si>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</si>
  <si>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</si>
  <si>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</si>
  <si>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</si>
  <si>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</si>
  <si>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</si>
  <si>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</si>
  <si>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</si>
  <si>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</si>
  <si>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</si>
  <si>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</si>
  <si>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</si>
  <si>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</si>
  <si>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</si>
  <si>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</si>
  <si>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</si>
  <si>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</si>
  <si>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</si>
  <si>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</si>
  <si>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</si>
  <si>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</si>
  <si>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</si>
  <si>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</si>
  <si>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</si>
  <si>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</si>
  <si>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</si>
  <si>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</si>
  <si>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</si>
  <si>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</si>
  <si>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</si>
  <si>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</si>
  <si>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</si>
  <si>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</si>
  <si>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</si>
  <si>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</si>
  <si>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</si>
  <si>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</si>
  <si>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</si>
  <si>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</si>
  <si>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</si>
  <si>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</si>
  <si>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</si>
  <si>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</si>
  <si>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</si>
  <si>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</si>
  <si>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</si>
  <si>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</si>
  <si>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</si>
  <si>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</si>
  <si>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</si>
  <si>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</si>
  <si>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</si>
  <si>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</si>
  <si>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</si>
  <si>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</si>
  <si>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</si>
  <si>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</si>
  <si>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</si>
  <si>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</si>
  <si>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</si>
  <si>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</si>
  <si>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</si>
  <si>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</si>
  <si>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</si>
  <si>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</si>
  <si>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</si>
  <si>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</si>
  <si>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</si>
  <si>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</si>
  <si>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</si>
  <si>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</si>
  <si>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</si>
  <si>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</si>
  <si>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</si>
  <si>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</si>
  <si>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</si>
  <si>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</si>
  <si>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</si>
  <si>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</si>
  <si>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</si>
  <si>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</si>
  <si>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</si>
  <si>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</si>
  <si>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</si>
  <si>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</si>
  <si>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</si>
  <si>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</si>
  <si>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</si>
  <si>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</si>
  <si>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</si>
  <si>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</si>
  <si>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</si>
  <si>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</si>
  <si>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</si>
  <si>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</si>
  <si>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</si>
  <si>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</si>
  <si>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</si>
  <si>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</si>
  <si>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</si>
  <si>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</si>
  <si>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</si>
  <si>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</si>
  <si>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</si>
  <si>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</si>
  <si>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</si>
  <si>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</si>
  <si>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</si>
  <si>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</si>
  <si>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</si>
  <si>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</si>
  <si>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</si>
  <si>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</si>
  <si>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</si>
  <si>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</si>
  <si>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</si>
  <si>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</si>
  <si>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</si>
  <si>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</si>
  <si>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</si>
  <si>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</si>
  <si>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</si>
  <si>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</si>
  <si>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</si>
  <si>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</si>
  <si>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</si>
  <si>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</si>
  <si>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</si>
  <si>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</si>
  <si>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</si>
  <si>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</si>
  <si>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</si>
  <si>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</si>
  <si>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</si>
  <si>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</si>
  <si>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</si>
  <si>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</si>
  <si>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</si>
  <si>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</si>
  <si>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</si>
  <si>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</si>
  <si>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</si>
  <si>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</si>
  <si>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</si>
  <si>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</si>
  <si>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</si>
  <si>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</si>
  <si>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</si>
  <si>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</si>
  <si>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</si>
  <si>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</si>
  <si>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</si>
  <si>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</si>
  <si>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</si>
  <si>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</si>
  <si>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</si>
  <si>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</si>
  <si>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</si>
  <si>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</si>
  <si>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</si>
  <si>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</si>
  <si>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</si>
  <si>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</si>
  <si>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</si>
  <si>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</si>
  <si>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</si>
  <si>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</si>
  <si>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</si>
  <si>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</si>
  <si>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</si>
  <si>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</si>
  <si>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</si>
  <si>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</si>
  <si>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</si>
  <si>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</si>
  <si>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</si>
  <si>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</si>
  <si>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</si>
  <si>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</si>
  <si>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</si>
  <si>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</si>
  <si>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</si>
  <si>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</si>
  <si>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</si>
  <si>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</si>
  <si>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</si>
  <si>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</si>
  <si>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</si>
  <si>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</si>
  <si>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</si>
  <si>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</si>
  <si>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</si>
  <si>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</si>
  <si>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</si>
  <si>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</si>
  <si>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</si>
  <si>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</si>
  <si>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</si>
  <si>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</si>
  <si>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</si>
  <si>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</si>
  <si>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</si>
  <si>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</si>
  <si>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</si>
  <si>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</si>
  <si>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</si>
  <si>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</si>
  <si>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</si>
  <si>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</si>
  <si>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</si>
  <si>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</si>
  <si>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</si>
  <si>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</si>
  <si>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</si>
  <si>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</si>
  <si>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</si>
  <si>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</si>
  <si>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</si>
  <si>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</si>
  <si>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</si>
  <si>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</si>
  <si>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</si>
  <si>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</si>
  <si>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</si>
  <si>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</si>
  <si>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</si>
  <si>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</si>
  <si>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</si>
  <si>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</si>
  <si>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</si>
  <si>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</si>
  <si>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</si>
  <si>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</si>
  <si>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</si>
  <si>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</si>
  <si>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</si>
  <si>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</si>
  <si>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</si>
  <si>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</si>
  <si>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</si>
  <si>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</si>
  <si>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</si>
  <si>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</si>
  <si>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</si>
  <si>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</si>
  <si>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</si>
  <si>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</si>
  <si>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</si>
  <si>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</si>
  <si>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</si>
  <si>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</si>
  <si>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</si>
  <si>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</si>
  <si>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</si>
  <si>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</si>
  <si>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</si>
  <si>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</si>
  <si>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</si>
  <si>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</si>
  <si>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</si>
  <si>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</si>
  <si>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</si>
  <si>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</si>
  <si>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</si>
  <si>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</si>
  <si>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</si>
  <si>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</si>
  <si>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</si>
  <si>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</si>
  <si>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</si>
  <si>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</si>
  <si>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</si>
  <si>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</si>
  <si>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</si>
  <si>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</si>
  <si>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</si>
  <si>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</si>
  <si>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</si>
  <si>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</si>
  <si>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</si>
  <si>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</si>
  <si>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</si>
  <si>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</si>
  <si>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</si>
  <si>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</si>
  <si>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</si>
  <si>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</si>
  <si>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</si>
  <si>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</si>
  <si>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</si>
  <si>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</si>
  <si>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</si>
  <si>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</si>
  <si>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</si>
  <si>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</si>
  <si>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</si>
  <si>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</si>
  <si>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</si>
  <si>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</si>
  <si>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</si>
  <si>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</si>
  <si>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</si>
  <si>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</si>
  <si>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</si>
  <si>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</si>
  <si>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</si>
  <si>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</si>
  <si>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</si>
  <si>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</si>
  <si>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</si>
  <si>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</si>
  <si>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</si>
  <si>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</si>
  <si>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</si>
  <si>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</si>
  <si>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</si>
  <si>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</si>
  <si>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</si>
  <si>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</si>
  <si>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</si>
  <si>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</si>
  <si>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</si>
  <si>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</si>
  <si>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</si>
  <si>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</si>
  <si>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</si>
  <si>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</si>
  <si>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</si>
  <si>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</si>
  <si>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</si>
  <si>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</si>
  <si>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</si>
  <si>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</si>
  <si>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</si>
  <si>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</si>
  <si>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</si>
  <si>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</si>
  <si>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</si>
  <si>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</si>
  <si>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</si>
  <si>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</si>
  <si>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</si>
  <si>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</si>
  <si>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</si>
  <si>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</si>
  <si>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</si>
  <si>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</si>
  <si>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</si>
  <si>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</si>
  <si>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</si>
  <si>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</si>
  <si>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</si>
  <si>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</si>
  <si>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</si>
  <si>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</si>
  <si>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</si>
  <si>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</si>
  <si>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</si>
  <si>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</si>
  <si>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</si>
  <si>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</si>
  <si>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</si>
  <si>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</si>
  <si>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</si>
  <si>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</si>
  <si>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</si>
  <si>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</si>
  <si>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</si>
  <si>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</si>
  <si>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</si>
  <si>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</si>
  <si>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</si>
  <si>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</si>
  <si>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</si>
  <si>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</si>
  <si>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</si>
  <si>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</si>
  <si>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</si>
  <si>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</si>
  <si>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</si>
  <si>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</si>
  <si>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</si>
  <si>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</si>
  <si>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</si>
  <si>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</si>
  <si>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</si>
  <si>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</si>
  <si>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</si>
  <si>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</si>
  <si>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</si>
  <si>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</si>
  <si>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</si>
  <si>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</si>
  <si>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</si>
  <si>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</si>
  <si>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</si>
  <si>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</si>
  <si>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</si>
  <si>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</si>
  <si>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</si>
  <si>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</si>
  <si>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</si>
  <si>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</si>
  <si>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</si>
  <si>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</si>
  <si>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</si>
  <si>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</si>
  <si>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</si>
  <si>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</si>
  <si>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</si>
  <si>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</si>
  <si>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</si>
  <si>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</si>
  <si>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</si>
  <si>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</si>
  <si>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</si>
  <si>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</si>
  <si>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</si>
  <si>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</si>
  <si>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</si>
  <si>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</si>
  <si>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</si>
  <si>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</si>
  <si>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</si>
  <si>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</si>
  <si>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</si>
  <si>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</si>
  <si>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</si>
  <si>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</si>
  <si>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</si>
  <si>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</si>
  <si>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</si>
  <si>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</si>
  <si>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</si>
  <si>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</si>
  <si>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</si>
  <si>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</si>
  <si>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</si>
  <si>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</si>
  <si>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</si>
  <si>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</si>
  <si>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</si>
  <si>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</si>
  <si>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</si>
  <si>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</si>
  <si>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</si>
  <si>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</si>
  <si>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</si>
  <si>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</si>
  <si>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</si>
  <si>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</si>
  <si>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</si>
  <si>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</si>
  <si>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</si>
  <si>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</si>
  <si>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</si>
  <si>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</si>
  <si>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</si>
  <si>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</si>
  <si>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</si>
  <si>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</si>
  <si>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</si>
  <si>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</si>
  <si>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</si>
  <si>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</si>
  <si>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</si>
  <si>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</si>
  <si>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</si>
  <si>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</si>
  <si>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</si>
  <si>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</si>
  <si>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</si>
  <si>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</si>
  <si>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</si>
  <si>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</si>
  <si>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</si>
  <si>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</si>
  <si>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</si>
  <si>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</si>
  <si>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</si>
  <si>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</si>
  <si>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</si>
  <si>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</si>
  <si>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</si>
  <si>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</si>
  <si>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</si>
  <si>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</si>
  <si>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</si>
  <si>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</si>
  <si>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</si>
  <si>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</si>
  <si>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</si>
  <si>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</si>
  <si>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</si>
  <si>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</si>
  <si>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</si>
  <si>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</si>
  <si>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</si>
  <si>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</si>
  <si>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</si>
  <si>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</si>
  <si>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</si>
  <si>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</si>
  <si>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</si>
  <si>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</si>
  <si>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</si>
  <si>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</si>
  <si>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</si>
  <si>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</si>
  <si>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</si>
  <si>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</si>
  <si>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</si>
  <si>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</si>
  <si>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</si>
  <si>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</si>
  <si>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</si>
  <si>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</si>
  <si>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</si>
  <si>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</si>
  <si>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</si>
  <si>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</si>
  <si>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</si>
  <si>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</si>
  <si>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</si>
  <si>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</si>
  <si>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</si>
  <si>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</si>
  <si>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</si>
  <si>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</si>
  <si>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</si>
  <si>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</si>
  <si>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</si>
  <si>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</si>
  <si>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</si>
  <si>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</si>
  <si>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</si>
  <si>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</si>
  <si>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</si>
  <si>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</si>
  <si>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</si>
  <si>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</si>
  <si>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</si>
  <si>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</si>
  <si>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</si>
  <si>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</si>
  <si>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</si>
  <si>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</si>
  <si>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</si>
  <si>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</si>
  <si>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</si>
  <si>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</si>
  <si>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</si>
  <si>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</si>
  <si>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</si>
  <si>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</si>
  <si>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</si>
  <si>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</si>
  <si>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</si>
  <si>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</si>
  <si>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</si>
  <si>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</si>
  <si>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</si>
  <si>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</si>
  <si>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</si>
  <si>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</si>
  <si>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</si>
  <si>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</si>
  <si>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</si>
  <si>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</si>
  <si>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</si>
  <si>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</si>
  <si>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</si>
  <si>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</si>
  <si>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</si>
  <si>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</si>
  <si>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</si>
  <si>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</si>
  <si>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</si>
  <si>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</si>
  <si>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</si>
  <si>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</si>
  <si>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</si>
  <si>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</si>
  <si>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</si>
  <si>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</si>
  <si>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</si>
  <si>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</si>
  <si>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</si>
  <si>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</si>
  <si>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</si>
  <si>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</si>
  <si>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</si>
  <si>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</si>
  <si>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</si>
  <si>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</si>
  <si>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</si>
  <si>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</si>
  <si>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</si>
  <si>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</si>
  <si>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</si>
  <si>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</si>
  <si>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</si>
  <si>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</si>
  <si>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</si>
  <si>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</si>
  <si>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</si>
  <si>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</si>
  <si>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</si>
  <si>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</si>
  <si>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</si>
  <si>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</si>
  <si>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</si>
  <si>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</si>
  <si>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</si>
  <si>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</si>
  <si>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</si>
  <si>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</si>
  <si>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</si>
  <si>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</si>
  <si>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</si>
  <si>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</si>
  <si>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</si>
  <si>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</si>
  <si>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</si>
  <si>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</si>
  <si>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</si>
  <si>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</si>
  <si>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</si>
  <si>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</si>
  <si>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</si>
  <si>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</si>
  <si>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</si>
  <si>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</si>
  <si>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</si>
  <si>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</si>
  <si>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</si>
  <si>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</si>
  <si>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</si>
  <si>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</si>
  <si>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</si>
  <si>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</si>
  <si>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</si>
  <si>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</si>
  <si>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</si>
  <si>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</si>
  <si>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</si>
  <si>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</si>
  <si>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</si>
  <si>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</si>
  <si>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</si>
  <si>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</si>
  <si>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</si>
  <si>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</si>
  <si>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</si>
  <si>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</si>
  <si>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</si>
  <si>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</si>
  <si>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</si>
  <si>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</si>
  <si>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</si>
  <si>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</si>
  <si>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</si>
  <si>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</si>
  <si>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</si>
  <si>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</si>
  <si>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</si>
  <si>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</si>
  <si>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</si>
  <si>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</si>
  <si>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</si>
  <si>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</si>
  <si>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</si>
  <si>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</si>
  <si>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</si>
  <si>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</si>
  <si>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</si>
  <si>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</si>
  <si>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</si>
  <si>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</si>
  <si>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</si>
  <si>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</si>
  <si>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</si>
  <si>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</si>
  <si>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</si>
  <si>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</si>
  <si>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</si>
  <si>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</si>
  <si>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</si>
  <si>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</si>
  <si>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</si>
  <si>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</si>
  <si>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</si>
  <si>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</si>
  <si>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</si>
  <si>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</si>
  <si>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</si>
  <si>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</si>
  <si>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</si>
  <si>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</si>
  <si>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</si>
  <si>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</si>
  <si>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</si>
  <si>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</si>
  <si>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</si>
  <si>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</si>
  <si>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</si>
  <si>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</si>
  <si>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</si>
  <si>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</si>
  <si>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</si>
  <si>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</si>
  <si>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</si>
  <si>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</si>
  <si>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</si>
  <si>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</si>
  <si>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</si>
  <si>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</si>
  <si>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</si>
  <si>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</si>
  <si>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</si>
  <si>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</si>
  <si>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</si>
  <si>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</si>
  <si>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</si>
  <si>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</si>
  <si>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</si>
  <si>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</si>
  <si>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</si>
  <si>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</si>
  <si>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</si>
  <si>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</si>
  <si>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</si>
  <si>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</si>
  <si>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</si>
  <si>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</si>
  <si>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</si>
  <si>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</si>
  <si>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</si>
  <si>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</si>
  <si>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</si>
  <si>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</si>
  <si>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</si>
  <si>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</si>
  <si>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</si>
  <si>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</si>
  <si>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</si>
  <si>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</si>
  <si>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</si>
  <si>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</si>
  <si>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</si>
  <si>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</si>
  <si>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</si>
  <si>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</si>
  <si>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</si>
  <si>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</si>
  <si>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</si>
  <si>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</si>
  <si>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</si>
  <si>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</si>
  <si>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</si>
  <si>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</si>
  <si>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</si>
  <si>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</si>
  <si>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</si>
  <si>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</si>
  <si>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</si>
  <si>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</si>
  <si>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</si>
  <si>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</si>
  <si>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</si>
  <si>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</si>
  <si>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</si>
  <si>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</si>
  <si>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</si>
  <si>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</si>
  <si>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</si>
  <si>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</si>
  <si>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</si>
  <si>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</si>
  <si>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</si>
  <si>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</si>
  <si>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</si>
  <si>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</si>
  <si>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</si>
  <si>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</si>
  <si>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</si>
  <si>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</si>
  <si>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</si>
  <si>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</si>
  <si>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</si>
  <si>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</si>
  <si>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</si>
  <si>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</si>
  <si>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</si>
  <si>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</si>
  <si>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</si>
  <si>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</si>
  <si>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</si>
  <si>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</si>
  <si>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</si>
  <si>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</si>
  <si>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</si>
  <si>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</si>
  <si>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</si>
  <si>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</si>
  <si>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</si>
  <si>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</si>
  <si>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</si>
  <si>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</si>
  <si>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</si>
  <si>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</si>
  <si>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</si>
  <si>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</si>
  <si>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</si>
  <si>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</si>
  <si>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</si>
  <si>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</si>
  <si>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</si>
  <si>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</si>
  <si>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</si>
  <si>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</si>
  <si>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</si>
  <si>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</si>
  <si>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</si>
  <si>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</si>
  <si>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</si>
  <si>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</si>
  <si>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</si>
  <si>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</si>
  <si>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</si>
  <si>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</si>
  <si>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</si>
  <si>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</si>
  <si>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</si>
  <si>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</si>
  <si>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</si>
  <si>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</si>
  <si>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</si>
  <si>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</si>
  <si>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</si>
  <si>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</si>
  <si>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</si>
  <si>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</si>
  <si>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</si>
  <si>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</si>
  <si>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</si>
  <si>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</si>
  <si>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</si>
  <si>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</si>
  <si>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</si>
  <si>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</si>
  <si>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</si>
  <si>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</si>
  <si>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</si>
  <si>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</si>
  <si>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</si>
  <si>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</si>
  <si>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</si>
  <si>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</si>
  <si>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</si>
  <si>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</si>
  <si>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</si>
  <si>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</si>
  <si>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</si>
  <si>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</si>
  <si>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</si>
  <si>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</si>
  <si>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</si>
  <si>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</si>
  <si>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</si>
  <si>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</si>
  <si>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</si>
  <si>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</si>
  <si>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</si>
  <si>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</si>
  <si>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</si>
  <si>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</si>
  <si>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</si>
  <si>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</si>
  <si>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</si>
  <si>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</si>
  <si>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</si>
  <si>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</si>
  <si>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</si>
  <si>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</si>
  <si>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</si>
  <si>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</si>
  <si>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</si>
  <si>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</si>
  <si>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</si>
  <si>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</si>
  <si>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</si>
  <si>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</si>
  <si>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</si>
  <si>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</si>
  <si>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</si>
  <si>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</si>
  <si>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</si>
  <si>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</si>
  <si>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</si>
  <si>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</si>
  <si>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</si>
  <si>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</si>
  <si>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</si>
  <si>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</si>
  <si>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</si>
  <si>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</si>
  <si>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</si>
  <si>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</si>
  <si>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</si>
  <si>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</si>
  <si>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</si>
  <si>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</si>
  <si>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</si>
  <si>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</si>
  <si>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</si>
  <si>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</si>
  <si>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</si>
  <si>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</si>
  <si>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</si>
  <si>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</si>
  <si>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</si>
  <si>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</si>
  <si>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</si>
  <si>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</si>
  <si>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</si>
  <si>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</si>
  <si>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</si>
  <si>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</si>
  <si>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</si>
  <si>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</si>
  <si>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</si>
  <si>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</si>
  <si>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</si>
  <si>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</si>
  <si>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</si>
  <si>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</si>
  <si>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</si>
  <si>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</si>
  <si>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</si>
  <si>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</si>
  <si>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</si>
  <si>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</si>
  <si>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</si>
  <si>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</si>
  <si>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</si>
  <si>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</si>
  <si>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</si>
  <si>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</si>
  <si>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</si>
  <si>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</si>
  <si>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</si>
  <si>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</si>
  <si>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</si>
  <si>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</si>
  <si>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</si>
  <si>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</si>
  <si>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</si>
  <si>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</si>
  <si>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</si>
  <si>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</si>
  <si>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</si>
  <si>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</si>
  <si>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</si>
  <si>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</si>
  <si>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</si>
  <si>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</si>
  <si>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</si>
  <si>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</si>
  <si>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</si>
  <si>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</si>
  <si>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</si>
  <si>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</si>
  <si>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</si>
  <si>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</si>
  <si>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</si>
  <si>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</si>
  <si>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</si>
  <si>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</si>
  <si>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</si>
  <si>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</si>
  <si>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</si>
  <si>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</si>
  <si>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</si>
  <si>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</si>
  <si>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</si>
  <si>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</si>
  <si>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</si>
  <si>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</si>
  <si>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</si>
  <si>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</si>
  <si>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</si>
  <si>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</si>
  <si>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</si>
  <si>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</si>
  <si>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</si>
  <si>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</si>
  <si>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</si>
  <si>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</si>
  <si>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</si>
  <si>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</si>
  <si>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</si>
  <si>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</si>
  <si>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</si>
  <si>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</si>
  <si>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</si>
  <si>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</si>
  <si>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</si>
  <si>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</si>
  <si>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</si>
  <si>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</si>
  <si>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</si>
  <si>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</si>
  <si>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</si>
  <si>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</si>
  <si>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</si>
  <si>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</si>
  <si>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</si>
  <si>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</si>
  <si>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</si>
  <si>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</si>
  <si>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</si>
  <si>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</si>
  <si>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</si>
  <si>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</si>
  <si>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</si>
  <si>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</si>
  <si>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</si>
  <si>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</si>
  <si>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</si>
  <si>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</si>
  <si>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</si>
  <si>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</si>
  <si>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</si>
  <si>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</si>
  <si>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</si>
  <si>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</si>
  <si>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</si>
  <si>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</si>
  <si>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</si>
  <si>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</si>
  <si>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</si>
  <si>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</si>
  <si>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</si>
  <si>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</si>
  <si>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</si>
  <si>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</si>
  <si>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</si>
  <si>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</si>
  <si>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</si>
  <si>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</si>
  <si>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</si>
  <si>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</si>
  <si>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</si>
  <si>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</si>
  <si>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</si>
  <si>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</si>
  <si>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</si>
  <si>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</si>
  <si>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</si>
  <si>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</si>
  <si>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</si>
  <si>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</si>
  <si>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</si>
  <si>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</si>
  <si>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</si>
  <si>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</si>
  <si>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</si>
  <si>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</si>
  <si>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</si>
  <si>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</si>
  <si>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</si>
  <si>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</si>
  <si>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</si>
  <si>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</si>
  <si>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</si>
  <si>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</si>
  <si>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</si>
  <si>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</si>
  <si>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</si>
  <si>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</si>
  <si>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</si>
  <si>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</si>
  <si>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</si>
  <si>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</si>
  <si>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</si>
  <si>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</si>
  <si>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</si>
  <si>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</si>
  <si>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</si>
  <si>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</si>
  <si>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</si>
  <si>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</si>
  <si>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</si>
  <si>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</si>
  <si>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</si>
  <si>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</si>
  <si>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</si>
  <si>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</si>
  <si>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</si>
  <si>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</si>
  <si>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</si>
  <si>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</si>
  <si>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</si>
  <si>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</si>
  <si>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</si>
  <si>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</si>
  <si>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</si>
  <si>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</si>
  <si>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</si>
  <si>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</si>
  <si>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</si>
  <si>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</si>
  <si>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</si>
  <si>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</si>
  <si>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</si>
  <si>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</si>
  <si>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</si>
  <si>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</si>
  <si>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</si>
  <si>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</si>
  <si>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</si>
  <si>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</si>
  <si>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</si>
  <si>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</si>
  <si>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</si>
  <si>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</si>
  <si>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</si>
  <si>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</si>
  <si>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</si>
  <si>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</si>
  <si>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</si>
  <si>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</si>
  <si>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</si>
  <si>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</si>
  <si>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</si>
  <si>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</si>
  <si>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</si>
  <si>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</si>
  <si>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</si>
  <si>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</si>
  <si>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</si>
  <si>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</si>
  <si>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</si>
  <si>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</si>
  <si>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</si>
  <si>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</si>
  <si>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</si>
  <si>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</si>
  <si>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</si>
  <si>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</si>
  <si>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</si>
  <si>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</si>
  <si>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</si>
  <si>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</si>
  <si>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</si>
  <si>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</si>
  <si>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</si>
  <si>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</si>
  <si>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</si>
  <si>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</si>
  <si>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</si>
  <si>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</si>
  <si>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</si>
  <si>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</si>
  <si>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</si>
  <si>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</si>
  <si>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</si>
  <si>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</si>
  <si>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</si>
  <si>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</si>
  <si>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</si>
  <si>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</si>
  <si>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</si>
  <si>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</si>
  <si>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</si>
  <si>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</si>
  <si>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</si>
  <si>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</si>
  <si>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</si>
  <si>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</si>
  <si>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</si>
  <si>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</si>
  <si>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</si>
  <si>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</si>
  <si>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</si>
  <si>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</si>
  <si>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</si>
  <si>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</si>
  <si>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</si>
  <si>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</si>
  <si>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</si>
  <si>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</si>
  <si>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</si>
  <si>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</si>
  <si>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</si>
  <si>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</si>
  <si>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</si>
  <si>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</si>
  <si>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</si>
  <si>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</si>
  <si>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</si>
  <si>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</si>
  <si>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</si>
  <si>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</si>
  <si>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</si>
  <si>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</si>
  <si>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</si>
  <si>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</si>
  <si>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</si>
  <si>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</si>
  <si>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</si>
  <si>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</si>
  <si>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</si>
  <si>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</si>
  <si>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</si>
  <si>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</si>
  <si>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</si>
  <si>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</si>
  <si>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</si>
  <si>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</si>
  <si>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</si>
  <si>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</si>
  <si>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</si>
  <si>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</si>
  <si>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</si>
  <si>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</si>
  <si>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</si>
  <si>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</si>
  <si>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</si>
  <si>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</si>
  <si>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</si>
  <si>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</si>
  <si>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</si>
  <si>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</si>
  <si>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</si>
  <si>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</si>
  <si>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</si>
  <si>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</si>
  <si>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</si>
  <si>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</si>
  <si>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</si>
  <si>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</si>
  <si>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</si>
  <si>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</si>
  <si>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</si>
  <si>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</si>
  <si>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</si>
  <si>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</si>
  <si>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</si>
  <si>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</si>
  <si>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</si>
  <si>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</si>
  <si>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</si>
  <si>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</si>
  <si>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</si>
  <si>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</si>
  <si>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</si>
  <si>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</si>
  <si>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</si>
  <si>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</si>
  <si>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</si>
  <si>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</si>
  <si>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</si>
  <si>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</si>
  <si>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</si>
  <si>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</si>
  <si>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</si>
  <si>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</si>
  <si>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</si>
  <si>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</si>
  <si>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</si>
  <si>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</si>
  <si>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</si>
  <si>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</si>
  <si>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</si>
  <si>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</si>
  <si>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</si>
  <si>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</si>
  <si>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</si>
  <si>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</si>
  <si>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</si>
  <si>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</si>
  <si>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</si>
  <si>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</si>
  <si>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</si>
  <si>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</si>
  <si>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</si>
  <si>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</si>
  <si>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</si>
  <si>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</si>
  <si>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</si>
  <si>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</si>
  <si>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</si>
  <si>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</si>
  <si>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</si>
  <si>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</si>
  <si>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</si>
  <si>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</si>
  <si>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</si>
  <si>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</si>
  <si>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</si>
  <si>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</si>
  <si>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</si>
  <si>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</si>
  <si>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</si>
  <si>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</si>
  <si>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</si>
  <si>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</si>
  <si>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</si>
  <si>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</si>
  <si>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</si>
  <si>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</si>
  <si>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</si>
  <si>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</si>
  <si>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</si>
  <si>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</si>
  <si>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</si>
  <si>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</si>
  <si>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</si>
  <si>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</si>
  <si>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</si>
  <si>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</si>
  <si>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</si>
  <si>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</si>
  <si>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</si>
  <si>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</si>
  <si>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</si>
  <si>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</si>
  <si>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</si>
  <si>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</si>
  <si>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</si>
  <si>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</si>
  <si>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</si>
  <si>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</si>
  <si>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</si>
  <si>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</si>
  <si>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</si>
  <si>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</si>
  <si>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</si>
  <si>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</si>
  <si>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</si>
  <si>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</si>
  <si>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</si>
  <si>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</si>
  <si>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</si>
  <si>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</si>
  <si>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</si>
  <si>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</si>
  <si>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</si>
  <si>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</si>
  <si>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</si>
  <si>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</si>
  <si>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</si>
  <si>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</si>
  <si>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</si>
  <si>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</si>
  <si>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</si>
  <si>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</si>
  <si>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</si>
  <si>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</si>
  <si>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</si>
  <si>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</si>
  <si>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</si>
  <si>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</si>
  <si>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</si>
  <si>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</si>
  <si>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</si>
  <si>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</si>
  <si>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</si>
  <si>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</si>
  <si>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</si>
  <si>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</si>
  <si>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</si>
  <si>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</si>
  <si>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</si>
  <si>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</si>
  <si>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</si>
  <si>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</si>
  <si>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</si>
  <si>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</si>
  <si>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</si>
  <si>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</si>
  <si>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</si>
  <si>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</si>
  <si>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</si>
  <si>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</si>
  <si>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</si>
  <si>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</si>
  <si>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</si>
  <si>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</si>
  <si>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</si>
  <si>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</si>
  <si>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</si>
  <si>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</si>
  <si>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</si>
  <si>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</si>
  <si>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</si>
  <si>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</si>
  <si>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</si>
  <si>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</si>
  <si>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</si>
  <si>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</si>
  <si>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</si>
  <si>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</si>
  <si>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</si>
  <si>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</si>
  <si>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</si>
  <si>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</si>
  <si>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</si>
  <si>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</si>
  <si>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</si>
  <si>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</si>
  <si>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</si>
  <si>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</si>
  <si>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</si>
  <si>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</si>
  <si>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</si>
  <si>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</si>
  <si>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</si>
  <si>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</si>
  <si>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</si>
  <si>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</si>
  <si>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</si>
  <si>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</si>
  <si>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</si>
  <si>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</si>
  <si>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</si>
  <si>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</si>
  <si>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</si>
  <si>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</si>
  <si>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</si>
  <si>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</si>
  <si>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</si>
  <si>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</si>
  <si>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</si>
  <si>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</si>
  <si>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</si>
  <si>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</si>
  <si>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</si>
  <si>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</si>
  <si>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</si>
  <si>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</si>
  <si>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</si>
  <si>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</si>
  <si>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</si>
  <si>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</si>
  <si>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</si>
  <si>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</si>
  <si>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</si>
  <si>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</si>
  <si>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</si>
  <si>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</si>
  <si>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</si>
  <si>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</si>
  <si>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</si>
  <si>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</si>
  <si>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</si>
  <si>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</si>
  <si>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</si>
  <si>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</si>
  <si>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</si>
  <si>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</si>
  <si>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</si>
  <si>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</si>
  <si>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</si>
  <si>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</si>
  <si>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</si>
  <si>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</si>
  <si>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</si>
  <si>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</si>
  <si>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</si>
  <si>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</si>
  <si>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</si>
  <si>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</si>
  <si>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</si>
  <si>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</si>
  <si>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</si>
  <si>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</si>
  <si>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</si>
  <si>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</si>
  <si>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</si>
  <si>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</si>
  <si>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</si>
  <si>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</si>
  <si>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</si>
  <si>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</si>
  <si>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</si>
  <si>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</si>
  <si>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</si>
  <si>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</si>
  <si>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</si>
  <si>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</si>
  <si>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</si>
  <si>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</si>
  <si>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</si>
  <si>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</si>
  <si>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</si>
  <si>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</si>
  <si>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</si>
  <si>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</si>
  <si>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</si>
  <si>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</si>
  <si>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</si>
  <si>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</si>
  <si>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</si>
  <si>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</si>
  <si>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</si>
  <si>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</si>
  <si>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</si>
  <si>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</si>
  <si>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</si>
  <si>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</si>
  <si>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</si>
  <si>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</si>
  <si>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</si>
  <si>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</si>
  <si>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</si>
  <si>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</si>
  <si>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</si>
  <si>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</si>
  <si>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</si>
  <si>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</si>
  <si>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</si>
  <si>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</si>
  <si>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</si>
  <si>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</si>
  <si>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</si>
  <si>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</si>
  <si>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</si>
  <si>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</si>
  <si>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</si>
  <si>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</si>
  <si>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</si>
  <si>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</si>
  <si>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</si>
  <si>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</si>
  <si>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</si>
  <si>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</si>
  <si>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</si>
  <si>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</si>
  <si>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</si>
  <si>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</si>
  <si>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</si>
  <si>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</si>
  <si>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</si>
  <si>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</si>
  <si>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</si>
  <si>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</si>
  <si>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</si>
  <si>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</si>
  <si>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</si>
  <si>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</si>
  <si>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</si>
  <si>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</si>
  <si>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</si>
  <si>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</si>
  <si>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</si>
  <si>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</si>
  <si>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</si>
  <si>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</si>
  <si>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</si>
  <si>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</si>
  <si>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</si>
  <si>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</si>
  <si>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</si>
  <si>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</si>
  <si>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</si>
  <si>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</si>
  <si>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</si>
  <si>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</si>
  <si>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</si>
  <si>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</si>
  <si>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</si>
  <si>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</si>
  <si>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</si>
  <si>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</si>
  <si>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</si>
  <si>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</si>
  <si>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</si>
  <si>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</si>
  <si>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</si>
  <si>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</si>
  <si>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</si>
  <si>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</si>
  <si>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</si>
  <si>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</si>
  <si>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</si>
  <si>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</si>
  <si>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</si>
  <si>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</si>
  <si>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</si>
  <si>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</si>
  <si>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</si>
  <si>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</si>
  <si>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</si>
  <si>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</si>
  <si>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</si>
  <si>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</si>
  <si>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</si>
  <si>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</si>
  <si>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</si>
  <si>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</si>
  <si>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</si>
  <si>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</si>
  <si>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</si>
  <si>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</si>
  <si>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</si>
  <si>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</si>
  <si>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</si>
  <si>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</si>
  <si>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</si>
  <si>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</si>
  <si>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</si>
  <si>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</si>
  <si>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</si>
  <si>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</si>
  <si>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</si>
  <si>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</si>
  <si>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</si>
  <si>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</si>
  <si>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</si>
  <si>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</si>
  <si>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</si>
  <si>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</si>
  <si>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</si>
  <si>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</si>
  <si>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</si>
  <si>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</si>
  <si>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</si>
  <si>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</si>
  <si>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</si>
  <si>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</si>
  <si>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</si>
  <si>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</si>
  <si>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</si>
  <si>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</si>
  <si>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</si>
  <si>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</si>
  <si>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</si>
  <si>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</si>
  <si>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</si>
  <si>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</si>
  <si>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</si>
  <si>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</si>
  <si>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</si>
  <si>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</si>
  <si>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</si>
  <si>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</si>
  <si>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</si>
  <si>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</si>
  <si>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</si>
  <si>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</si>
  <si>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</si>
  <si>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</si>
  <si>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</si>
  <si>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</si>
  <si>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</si>
  <si>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</si>
  <si>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</si>
  <si>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</si>
  <si>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</si>
  <si>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</si>
  <si>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</si>
  <si>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</si>
  <si>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</si>
  <si>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</si>
  <si>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</si>
  <si>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</si>
  <si>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</si>
  <si>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</si>
  <si>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</si>
  <si>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</si>
  <si>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</si>
  <si>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</si>
  <si>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</si>
  <si>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</si>
  <si>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</si>
  <si>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</si>
  <si>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</si>
  <si>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</si>
  <si>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</si>
  <si>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</si>
  <si>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</si>
  <si>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</si>
  <si>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</si>
  <si>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</si>
  <si>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</si>
  <si>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</si>
  <si>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</si>
  <si>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</si>
  <si>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</si>
  <si>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</si>
  <si>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</si>
  <si>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</si>
  <si>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</si>
  <si>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</si>
  <si>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</si>
  <si>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</si>
  <si>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</si>
  <si>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</si>
  <si>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</si>
  <si>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</si>
  <si>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</si>
  <si>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</si>
  <si>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</si>
  <si>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</si>
  <si>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</si>
  <si>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</si>
  <si>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</si>
  <si>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</si>
  <si>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</si>
  <si>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</si>
  <si>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</si>
  <si>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</si>
  <si>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</si>
  <si>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</si>
  <si>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</si>
  <si>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</si>
  <si>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</si>
  <si>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</si>
  <si>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</si>
  <si>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</si>
  <si>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</si>
  <si>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</si>
  <si>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</si>
  <si>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</si>
  <si>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</si>
  <si>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</si>
  <si>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</si>
  <si>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</si>
  <si>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</si>
  <si>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</si>
  <si>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</si>
  <si>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</si>
  <si>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</si>
  <si>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</si>
  <si>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</si>
  <si>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</si>
  <si>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</si>
  <si>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</si>
  <si>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</si>
  <si>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</si>
  <si>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</si>
  <si>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</si>
  <si>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</si>
  <si>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</si>
  <si>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</si>
  <si>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</si>
  <si>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</si>
  <si>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</si>
  <si>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</si>
  <si>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</si>
  <si>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</si>
  <si>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</si>
  <si>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</si>
  <si>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</si>
  <si>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</si>
  <si>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</si>
  <si>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</si>
  <si>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</si>
  <si>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</si>
  <si>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</si>
  <si>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</si>
  <si>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</si>
  <si>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</si>
  <si>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</si>
  <si>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</si>
  <si>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</si>
  <si>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</si>
  <si>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</si>
  <si>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</si>
  <si>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</si>
  <si>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</si>
  <si>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</si>
  <si>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</si>
  <si>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</si>
  <si>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</si>
  <si>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</si>
  <si>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</si>
  <si>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</si>
  <si>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</si>
  <si>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</si>
  <si>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</si>
  <si>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</si>
  <si>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</si>
  <si>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</si>
  <si>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</si>
  <si>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</si>
  <si>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</si>
  <si>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</si>
  <si>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</si>
  <si>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</si>
  <si>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</si>
  <si>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</si>
  <si>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</si>
  <si>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</si>
  <si>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</si>
  <si>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</si>
  <si>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</si>
  <si>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</si>
  <si>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</si>
  <si>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</si>
  <si>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</si>
  <si>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</si>
  <si>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</si>
  <si>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</si>
  <si>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</si>
  <si>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</si>
  <si>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</si>
  <si>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</si>
  <si>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</si>
  <si>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</si>
  <si>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</si>
  <si>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</si>
  <si>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</si>
  <si>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</si>
  <si>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</si>
  <si>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</si>
  <si>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</si>
  <si>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</si>
  <si>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</si>
  <si>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</si>
  <si>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</si>
  <si>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</si>
  <si>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</si>
  <si>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</si>
  <si>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</si>
  <si>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</si>
  <si>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</si>
  <si>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</si>
  <si>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</si>
  <si>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</si>
  <si>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</si>
  <si>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</si>
  <si>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</si>
  <si>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</si>
  <si>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</si>
  <si>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</si>
  <si>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</si>
  <si>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</si>
  <si>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</si>
  <si>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</si>
  <si>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</si>
  <si>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</si>
  <si>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</si>
  <si>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</si>
  <si>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</si>
  <si>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</si>
  <si>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</si>
  <si>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</si>
  <si>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</si>
  <si>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</si>
  <si>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</si>
  <si>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</si>
  <si>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</si>
  <si>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</si>
  <si>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</si>
  <si>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</si>
  <si>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</si>
  <si>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</si>
  <si>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</si>
  <si>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</si>
  <si>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</si>
  <si>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</si>
  <si>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</si>
  <si>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</si>
  <si>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</si>
  <si>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</si>
  <si>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</si>
  <si>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</si>
  <si>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</si>
  <si>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</si>
  <si>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</si>
  <si>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</si>
  <si>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</si>
  <si>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</si>
  <si>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</si>
  <si>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</si>
  <si>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</si>
  <si>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</si>
  <si>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</si>
  <si>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</si>
  <si>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</si>
  <si>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</si>
  <si>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</si>
  <si>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</si>
  <si>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</si>
  <si>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</si>
  <si>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</si>
  <si>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</si>
  <si>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</si>
  <si>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</si>
  <si>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</si>
  <si>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</si>
  <si>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</si>
  <si>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</si>
  <si>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</si>
  <si>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</si>
  <si>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</si>
  <si>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</si>
  <si>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</si>
  <si>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</si>
  <si>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</si>
  <si>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</si>
  <si>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</si>
  <si>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</si>
  <si>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</si>
  <si>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</si>
  <si>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</si>
  <si>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</si>
  <si>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</si>
  <si>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</si>
  <si>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</si>
  <si>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</si>
  <si>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</si>
  <si>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</si>
  <si>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</si>
  <si>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</si>
  <si>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</si>
  <si>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</si>
  <si>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</si>
  <si>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</si>
  <si>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</si>
  <si>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</si>
  <si>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</si>
  <si>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</si>
  <si>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</si>
  <si>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</si>
  <si>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</si>
  <si>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</si>
  <si>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</si>
  <si>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</si>
  <si>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</si>
  <si>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</si>
  <si>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</si>
  <si>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</si>
  <si>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</si>
  <si>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</si>
  <si>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</si>
  <si>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</si>
  <si>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</si>
  <si>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</si>
  <si>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</si>
  <si>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</si>
  <si>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</si>
  <si>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</si>
  <si>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</si>
  <si>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</si>
  <si>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</si>
  <si>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</si>
  <si>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</si>
  <si>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</si>
  <si>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</si>
  <si>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</si>
  <si>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</si>
  <si>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</si>
  <si>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</si>
  <si>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</si>
  <si>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</si>
  <si>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</si>
  <si>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</si>
  <si>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</si>
  <si>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</si>
  <si>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</si>
  <si>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</si>
  <si>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</si>
  <si>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</si>
  <si>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</si>
  <si>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</si>
  <si>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</si>
  <si>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</si>
  <si>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</si>
  <si>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</si>
  <si>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</si>
  <si>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</si>
  <si>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</si>
  <si>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</si>
  <si>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</si>
  <si>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</si>
  <si>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</si>
  <si>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</si>
  <si>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</si>
  <si>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</si>
  <si>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</si>
  <si>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</si>
  <si>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</si>
  <si>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</si>
  <si>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</si>
  <si>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</si>
  <si>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</si>
  <si>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</si>
  <si>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</si>
  <si>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</si>
  <si>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</si>
  <si>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</si>
  <si>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</si>
  <si>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</si>
  <si>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</si>
  <si>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</si>
  <si>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</si>
  <si>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</si>
  <si>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</si>
  <si>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</si>
  <si>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</si>
  <si>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</si>
  <si>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</si>
  <si>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</si>
  <si>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</si>
  <si>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</si>
  <si>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</si>
  <si>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</si>
  <si>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</si>
  <si>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</si>
  <si>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</si>
  <si>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</si>
  <si>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</si>
  <si>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</si>
  <si>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</si>
  <si>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</si>
  <si>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</si>
  <si>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</si>
  <si>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</si>
  <si>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</si>
  <si>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</si>
  <si>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</si>
  <si>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</si>
  <si>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</si>
  <si>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</si>
  <si>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</si>
  <si>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</si>
  <si>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</si>
  <si>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</si>
  <si>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</si>
  <si>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</si>
  <si>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</si>
  <si>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</si>
  <si>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</si>
  <si>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</si>
  <si>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</si>
  <si>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</si>
  <si>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</si>
  <si>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</si>
  <si>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</si>
  <si>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</si>
  <si>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</si>
  <si>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</si>
  <si>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</si>
  <si>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</si>
  <si>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</si>
  <si>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</si>
  <si>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</si>
  <si>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</si>
  <si>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</si>
  <si>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</si>
  <si>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</si>
  <si>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</si>
  <si>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</si>
  <si>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</si>
  <si>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</si>
  <si>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</si>
  <si>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</si>
  <si>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</si>
  <si>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</si>
  <si>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</si>
  <si>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</si>
  <si>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</si>
  <si>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</si>
  <si>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</si>
  <si>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</si>
  <si>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</si>
  <si>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</si>
  <si>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</si>
  <si>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</si>
  <si>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</si>
  <si>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</si>
  <si>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</si>
  <si>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</si>
  <si>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</si>
  <si>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</si>
  <si>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</si>
  <si>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</si>
  <si>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</si>
  <si>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</si>
  <si>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</si>
  <si>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</si>
  <si>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</si>
  <si>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</si>
  <si>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</si>
  <si>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</si>
  <si>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</si>
  <si>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</si>
  <si>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</si>
  <si>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</si>
  <si>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</si>
  <si>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</si>
  <si>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</si>
  <si>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</si>
  <si>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</si>
  <si>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</si>
  <si>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</si>
  <si>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</si>
  <si>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</si>
  <si>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</si>
  <si>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</si>
  <si>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</si>
  <si>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</si>
  <si>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</si>
  <si>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</si>
  <si>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</si>
  <si>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</si>
  <si>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</si>
  <si>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</si>
  <si>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</si>
  <si>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</si>
  <si>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</si>
  <si>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</si>
  <si>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</si>
  <si>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</si>
  <si>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</si>
  <si>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</si>
  <si>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</si>
  <si>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</si>
  <si>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</si>
  <si>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</si>
  <si>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</si>
  <si>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</si>
  <si>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</si>
  <si>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</si>
  <si>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</si>
  <si>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</si>
  <si>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</si>
  <si>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</si>
  <si>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</si>
  <si>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</si>
  <si>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</si>
  <si>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</si>
  <si>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</si>
  <si>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</si>
  <si>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</si>
  <si>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</si>
  <si>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</si>
  <si>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</si>
  <si>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</si>
  <si>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</si>
  <si>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</si>
  <si>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</si>
  <si>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</si>
  <si>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</si>
  <si>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</si>
  <si>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</si>
  <si>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</si>
  <si>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</si>
  <si>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</si>
  <si>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</si>
  <si>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</si>
  <si>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</si>
  <si>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</si>
  <si>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</si>
  <si>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</si>
  <si>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</si>
  <si>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</si>
  <si>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</si>
  <si>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</si>
  <si>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</si>
  <si>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</si>
  <si>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</si>
  <si>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</si>
  <si>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</si>
  <si>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</si>
  <si>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</si>
  <si>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</si>
  <si>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</si>
  <si>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</si>
  <si>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</si>
  <si>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</si>
  <si>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</si>
  <si>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</si>
  <si>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</si>
  <si>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</si>
  <si>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</si>
  <si>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</si>
  <si>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</si>
  <si>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</si>
  <si>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</si>
  <si>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</si>
  <si>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</si>
  <si>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</si>
  <si>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</si>
  <si>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</si>
  <si>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</si>
  <si>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</si>
  <si>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</si>
  <si>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</si>
  <si>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</si>
  <si>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</si>
  <si>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</si>
  <si>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</si>
  <si>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</si>
  <si>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</si>
  <si>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</si>
  <si>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</si>
  <si>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</si>
  <si>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</si>
  <si>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</si>
  <si>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</si>
  <si>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</si>
  <si>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</si>
  <si>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</si>
  <si>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</si>
  <si>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</si>
  <si>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</si>
  <si>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</si>
  <si>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</si>
  <si>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</si>
  <si>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</si>
  <si>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</si>
  <si>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</si>
  <si>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</si>
  <si>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</si>
  <si>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</si>
  <si>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</si>
  <si>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</si>
  <si>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</si>
  <si>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</si>
  <si>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</si>
  <si>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</si>
  <si>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</si>
  <si>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</si>
  <si>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</si>
  <si>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</si>
  <si>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</si>
  <si>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</si>
  <si>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</si>
  <si>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</si>
  <si>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</si>
  <si>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</si>
  <si>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</si>
  <si>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</si>
  <si>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</si>
  <si>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</si>
  <si>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</si>
  <si>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</si>
  <si>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</si>
  <si>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</si>
  <si>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</si>
  <si>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</si>
  <si>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</si>
  <si>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</si>
  <si>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</si>
  <si>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</si>
  <si>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</si>
  <si>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</si>
  <si>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</si>
  <si>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</si>
  <si>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</si>
  <si>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</si>
  <si>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</si>
  <si>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</si>
  <si>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</si>
  <si>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</si>
  <si>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</si>
  <si>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</si>
  <si>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</si>
  <si>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</si>
  <si>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</si>
  <si>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</si>
  <si>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</si>
  <si>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</si>
  <si>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</si>
  <si>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</si>
  <si>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</si>
  <si>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</si>
  <si>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</si>
  <si>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</si>
  <si>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</si>
  <si>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</si>
  <si>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</si>
  <si>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</si>
  <si>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</si>
  <si>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</si>
  <si>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</si>
  <si>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</si>
  <si>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</si>
  <si>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</si>
  <si>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</si>
  <si>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</si>
  <si>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</si>
  <si>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</si>
  <si>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</si>
  <si>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</si>
  <si>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</si>
  <si>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</si>
  <si>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</si>
  <si>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</si>
  <si>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</si>
  <si>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</si>
  <si>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</si>
  <si>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</si>
  <si>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</si>
  <si>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</si>
  <si>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</si>
  <si>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</si>
  <si>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</si>
  <si>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</si>
  <si>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</si>
  <si>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</si>
  <si>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</si>
  <si>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</si>
  <si>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</si>
  <si>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</si>
  <si>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</si>
  <si>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</si>
  <si>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</si>
  <si>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</si>
  <si>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</si>
  <si>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</si>
  <si>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</si>
  <si>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</si>
  <si>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</si>
  <si>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</si>
  <si>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</si>
  <si>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</si>
  <si>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</si>
  <si>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</si>
  <si>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</si>
  <si>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</si>
  <si>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</si>
  <si>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</si>
  <si>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</si>
  <si>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</si>
  <si>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</si>
  <si>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</si>
  <si>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</si>
  <si>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</si>
  <si>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</si>
  <si>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</si>
  <si>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</si>
  <si>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</si>
  <si>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</si>
  <si>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</si>
  <si>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</si>
  <si>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</si>
  <si>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</si>
  <si>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</si>
  <si>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</si>
  <si>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</si>
  <si>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</si>
  <si>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</si>
  <si>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</si>
  <si>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</si>
  <si>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</si>
  <si>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</si>
  <si>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</si>
  <si>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</si>
  <si>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</si>
  <si>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</si>
  <si>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</si>
  <si>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</si>
  <si>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</si>
  <si>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</si>
  <si>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</si>
  <si>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</si>
  <si>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</si>
  <si>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</si>
  <si>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</si>
  <si>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</si>
  <si>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</si>
  <si>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</si>
  <si>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</si>
  <si>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</si>
  <si>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</si>
  <si>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</si>
  <si>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</si>
  <si>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</si>
  <si>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</si>
  <si>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</si>
  <si>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</si>
  <si>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</si>
  <si>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</si>
  <si>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</si>
  <si>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</si>
  <si>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</si>
  <si>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</si>
  <si>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</si>
  <si>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</si>
  <si>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</si>
  <si>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</si>
  <si>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</si>
  <si>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</si>
  <si>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</si>
  <si>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</si>
  <si>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</si>
  <si>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</si>
  <si>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</si>
  <si>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</si>
  <si>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</si>
  <si>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</si>
  <si>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</si>
  <si>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</si>
  <si>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</si>
  <si>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</si>
  <si>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</si>
  <si>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</si>
  <si>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</si>
  <si>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</si>
  <si>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</si>
  <si>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</si>
  <si>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</si>
  <si>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</si>
  <si>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</si>
  <si>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</si>
  <si>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</si>
  <si>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</si>
  <si>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</si>
  <si>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</si>
  <si>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</si>
  <si>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</si>
  <si>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</si>
  <si>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</si>
  <si>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</si>
  <si>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</si>
  <si>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</si>
  <si>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</si>
  <si>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</si>
  <si>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</si>
  <si>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</si>
  <si>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</si>
  <si>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</si>
  <si>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</si>
  <si>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</si>
  <si>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</si>
  <si>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</si>
  <si>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</si>
  <si>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</si>
  <si>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</si>
  <si>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</si>
  <si>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</si>
  <si>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</si>
  <si>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</si>
  <si>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</si>
  <si>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</si>
  <si>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</si>
  <si>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</si>
  <si>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</si>
  <si>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</si>
  <si>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</si>
  <si>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</si>
  <si>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</si>
  <si>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</si>
  <si>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</si>
  <si>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</si>
  <si>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</si>
  <si>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</si>
  <si>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</si>
  <si>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</si>
  <si>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</si>
  <si>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</si>
  <si>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</si>
  <si>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</si>
  <si>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</si>
  <si>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</si>
  <si>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</si>
  <si>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</si>
  <si>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</si>
  <si>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</si>
  <si>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</si>
  <si>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</si>
  <si>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</si>
  <si>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</si>
  <si>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</si>
  <si>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</si>
  <si>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</si>
  <si>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</si>
  <si>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</si>
  <si>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</si>
  <si>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</si>
  <si>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</si>
  <si>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</si>
  <si>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</si>
  <si>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</si>
  <si>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</si>
  <si>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</si>
  <si>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</si>
  <si>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</si>
  <si>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</si>
  <si>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</si>
  <si>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</si>
  <si>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</si>
  <si>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</si>
  <si>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</si>
  <si>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</si>
  <si>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</si>
  <si>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</si>
  <si>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</si>
  <si>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</si>
  <si>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</si>
  <si>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</si>
  <si>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</si>
  <si>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</si>
  <si>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</si>
  <si>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</si>
  <si>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</si>
  <si>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</si>
  <si>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</si>
  <si>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</si>
  <si>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</si>
  <si>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</si>
  <si>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</si>
  <si>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</si>
  <si>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</si>
  <si>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</si>
  <si>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</si>
  <si>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</si>
  <si>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</si>
  <si>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</si>
  <si>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</si>
  <si>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</si>
  <si>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</si>
  <si>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</si>
  <si>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</si>
  <si>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</si>
  <si>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</si>
  <si>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</si>
  <si>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</si>
  <si>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</si>
  <si>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</si>
  <si>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</si>
  <si>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</si>
  <si>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</si>
  <si>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</si>
  <si>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</si>
  <si>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</si>
  <si>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</si>
  <si>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</si>
  <si>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</si>
  <si>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</si>
  <si>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</si>
  <si>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</si>
  <si>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</si>
  <si>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</si>
  <si>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</si>
  <si>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</si>
  <si>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</si>
  <si>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</si>
  <si>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</si>
  <si>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</si>
  <si>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</si>
  <si>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</si>
  <si>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</si>
  <si>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</si>
  <si>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</si>
  <si>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</si>
  <si>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</si>
  <si>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</si>
  <si>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</si>
  <si>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</si>
  <si>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</si>
  <si>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</si>
  <si>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</si>
  <si>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</si>
  <si>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</si>
  <si>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</si>
  <si>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</si>
  <si>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</si>
  <si>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</si>
  <si>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</si>
  <si>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</si>
  <si>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</si>
  <si>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</si>
  <si>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</si>
  <si>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</si>
  <si>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</si>
  <si>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</si>
  <si>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</si>
  <si>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</si>
  <si>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</si>
  <si>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</si>
  <si>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</si>
  <si>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</si>
  <si>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</si>
  <si>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</si>
  <si>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</si>
  <si>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</si>
  <si>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</si>
  <si>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</si>
  <si>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</si>
  <si>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</si>
  <si>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</si>
  <si>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</si>
  <si>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</si>
  <si>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</si>
  <si>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</si>
  <si>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</si>
  <si>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</si>
  <si>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</si>
  <si>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</si>
  <si>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</si>
  <si>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</si>
  <si>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</si>
  <si>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</si>
  <si>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</si>
  <si>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</si>
  <si>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</si>
  <si>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</si>
  <si>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</si>
  <si>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</si>
  <si>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</si>
  <si>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</si>
  <si>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</si>
  <si>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</si>
  <si>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</si>
  <si>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</si>
  <si>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</si>
  <si>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</si>
  <si>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</si>
  <si>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</si>
  <si>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</si>
  <si>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</si>
  <si>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</si>
  <si>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</si>
  <si>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</si>
  <si>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</si>
  <si>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</si>
  <si>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</si>
  <si>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</si>
  <si>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</si>
  <si>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</si>
  <si>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</si>
  <si>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</si>
  <si>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</si>
  <si>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</si>
  <si>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</si>
  <si>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</si>
  <si>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</si>
  <si>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</si>
  <si>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</si>
  <si>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</si>
  <si>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</si>
  <si>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</si>
  <si>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</si>
  <si>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</si>
  <si>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</si>
  <si>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</si>
  <si>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</si>
  <si>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</si>
  <si>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</si>
  <si>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</si>
  <si>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</si>
  <si>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</si>
  <si>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</si>
  <si>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</si>
  <si>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</si>
  <si>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</si>
  <si>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</si>
  <si>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</si>
  <si>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</si>
  <si>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</si>
  <si>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</si>
  <si>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</si>
  <si>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</si>
  <si>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</si>
  <si>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</si>
  <si>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</si>
  <si>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</si>
  <si>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</si>
  <si>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</si>
  <si>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</si>
  <si>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</si>
  <si>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</si>
  <si>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</si>
  <si>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</si>
  <si>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</si>
  <si>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</si>
  <si>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</si>
  <si>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</si>
  <si>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</si>
  <si>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</si>
  <si>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</si>
  <si>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</si>
  <si>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</si>
  <si>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</si>
  <si>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</si>
  <si>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</si>
  <si>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</si>
  <si>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</si>
  <si>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</si>
  <si>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</si>
  <si>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</si>
  <si>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</si>
  <si>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</si>
  <si>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</si>
  <si>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</si>
  <si>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</si>
  <si>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</si>
  <si>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</si>
  <si>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</si>
  <si>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</si>
  <si>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</si>
  <si>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</si>
  <si>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</si>
  <si>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</si>
  <si>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</si>
  <si>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</si>
  <si>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</si>
  <si>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</si>
  <si>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</si>
  <si>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</si>
  <si>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</si>
  <si>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</si>
  <si>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</si>
  <si>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</si>
  <si>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</si>
  <si>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</si>
  <si>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</si>
  <si>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</si>
  <si>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</si>
  <si>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</si>
  <si>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</si>
  <si>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</si>
  <si>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</si>
  <si>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</si>
  <si>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</si>
  <si>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</si>
  <si>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</si>
  <si>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</si>
  <si>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</si>
  <si>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</si>
  <si>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</si>
  <si>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</si>
  <si>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</si>
  <si>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</si>
  <si>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</si>
  <si>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</si>
  <si>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</si>
  <si>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</si>
  <si>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</si>
  <si>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</si>
  <si>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</si>
  <si>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</si>
  <si>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</si>
  <si>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</si>
  <si>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</si>
  <si>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</si>
  <si>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</si>
  <si>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</si>
  <si>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</si>
  <si>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</si>
  <si>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</si>
  <si>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</si>
  <si>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</si>
  <si>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</si>
  <si>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</si>
  <si>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</si>
  <si>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</si>
  <si>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</si>
  <si>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</si>
  <si>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</si>
  <si>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</si>
  <si>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</si>
  <si>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</si>
  <si>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</si>
  <si>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</si>
  <si>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</si>
  <si>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</si>
  <si>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</si>
  <si>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</si>
  <si>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</si>
  <si>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</si>
  <si>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</si>
  <si>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</si>
  <si>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</si>
  <si>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</si>
  <si>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</si>
  <si>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</si>
  <si>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</si>
  <si>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</si>
  <si>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</si>
  <si>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</si>
  <si>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</si>
  <si>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</si>
  <si>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</si>
  <si>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</si>
  <si>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</si>
  <si>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</si>
  <si>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</si>
  <si>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</si>
  <si>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</si>
  <si>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</si>
  <si>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</si>
  <si>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</si>
  <si>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</si>
  <si>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</si>
  <si>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</si>
  <si>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</si>
  <si>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</si>
  <si>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</si>
  <si>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</si>
  <si>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</si>
  <si>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</si>
  <si>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</si>
  <si>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</si>
  <si>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</si>
  <si>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</si>
  <si>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</si>
  <si>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</si>
  <si>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</si>
  <si>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</si>
  <si>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</si>
  <si>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</si>
  <si>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</si>
  <si>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</si>
  <si>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</si>
  <si>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</si>
  <si>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</si>
  <si>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</si>
  <si>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</si>
  <si>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</si>
  <si>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</si>
  <si>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</si>
  <si>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</si>
  <si>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</si>
  <si>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</si>
  <si>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</si>
  <si>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</si>
  <si>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</si>
  <si>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</si>
  <si>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</si>
  <si>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</si>
  <si>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</si>
  <si>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</si>
  <si>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</si>
  <si>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</si>
  <si>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</si>
  <si>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</si>
  <si>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</si>
  <si>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</si>
  <si>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</si>
  <si>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</si>
  <si>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</si>
  <si>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</si>
  <si>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</si>
  <si>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</si>
  <si>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</si>
  <si>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</si>
  <si>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</si>
  <si>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</si>
  <si>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</si>
  <si>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</si>
  <si>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</si>
  <si>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</si>
  <si>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</si>
  <si>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</si>
  <si>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</si>
  <si>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</si>
  <si>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</si>
  <si>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</si>
  <si>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</si>
  <si>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</si>
  <si>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</si>
  <si>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</si>
  <si>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</si>
  <si>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</si>
  <si>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</si>
  <si>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</si>
  <si>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</si>
  <si>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</si>
  <si>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</si>
  <si>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</si>
  <si>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</si>
  <si>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</si>
  <si>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</si>
  <si>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</si>
  <si>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</si>
  <si>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</si>
  <si>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</si>
  <si>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</si>
  <si>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</si>
  <si>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</si>
  <si>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</si>
  <si>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</si>
  <si>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</si>
  <si>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</si>
  <si>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</si>
  <si>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</si>
  <si>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</si>
  <si>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</si>
  <si>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</si>
  <si>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</si>
  <si>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</si>
  <si>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</si>
  <si>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</si>
  <si>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</si>
  <si>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</si>
  <si>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</si>
  <si>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</si>
  <si>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</si>
  <si>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</si>
  <si>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</si>
  <si>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</si>
  <si>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</si>
  <si>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</si>
  <si>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</si>
  <si>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</si>
  <si>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</si>
  <si>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</si>
  <si>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</si>
  <si>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</si>
  <si>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</si>
  <si>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</si>
  <si>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</si>
  <si>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</si>
  <si>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</si>
  <si>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</si>
  <si>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</si>
  <si>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</si>
  <si>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</si>
  <si>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</si>
  <si>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</si>
  <si>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</si>
  <si>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</si>
  <si>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</si>
  <si>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</si>
  <si>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</si>
  <si>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</si>
  <si>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</si>
  <si>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</si>
  <si>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</si>
  <si>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</si>
  <si>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</si>
  <si>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</si>
  <si>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</si>
  <si>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</si>
  <si>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</si>
  <si>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</si>
  <si>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</si>
  <si>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</si>
  <si>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</si>
  <si>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</si>
  <si>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</si>
  <si>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</si>
  <si>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</si>
  <si>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</si>
  <si>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</si>
  <si>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</si>
  <si>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</si>
  <si>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</si>
  <si>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</si>
  <si>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</si>
  <si>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</si>
  <si>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</si>
  <si>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</si>
  <si>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</si>
  <si>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</si>
  <si>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</si>
  <si>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</si>
  <si>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</si>
  <si>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</si>
  <si>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</si>
  <si>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</si>
  <si>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</si>
  <si>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</si>
  <si>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</si>
  <si>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</si>
  <si>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</si>
  <si>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</si>
  <si>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</si>
  <si>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</si>
  <si>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</si>
  <si>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</si>
  <si>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</si>
  <si>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</si>
  <si>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</si>
  <si>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</si>
  <si>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</si>
  <si>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</si>
  <si>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</si>
  <si>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</si>
  <si>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</si>
  <si>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</si>
  <si>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</si>
  <si>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</si>
  <si>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</si>
  <si>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</si>
  <si>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</si>
  <si>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</si>
  <si>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</si>
  <si>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</si>
  <si>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</si>
  <si>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</si>
  <si>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</si>
  <si>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</si>
  <si>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</si>
  <si>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</si>
  <si>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</si>
  <si>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</si>
  <si>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</si>
  <si>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</si>
  <si>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</si>
  <si>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</si>
  <si>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</si>
  <si>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</si>
  <si>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</si>
  <si>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</si>
  <si>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</si>
  <si>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</si>
  <si>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</si>
  <si>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</si>
  <si>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</si>
  <si>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</si>
  <si>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</si>
  <si>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</si>
  <si>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</si>
  <si>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</si>
  <si>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</si>
  <si>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</si>
  <si>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</si>
  <si>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</si>
  <si>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</si>
  <si>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</si>
  <si>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</si>
  <si>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</si>
  <si>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</si>
  <si>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</si>
  <si>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</si>
  <si>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</si>
  <si>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</si>
  <si>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</si>
  <si>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</si>
  <si>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</si>
  <si>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</si>
  <si>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</si>
  <si>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</si>
  <si>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</si>
  <si>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</si>
  <si>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</si>
  <si>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</si>
  <si>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</si>
  <si>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</si>
  <si>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</si>
  <si>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</si>
  <si>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</si>
  <si>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</si>
  <si>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</si>
  <si>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</si>
  <si>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</si>
  <si>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</si>
  <si>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</si>
  <si>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</si>
  <si>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</si>
  <si>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</si>
  <si>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</si>
  <si>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</si>
  <si>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</si>
  <si>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</si>
  <si>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</si>
  <si>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</si>
  <si>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</si>
  <si>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</si>
  <si>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</si>
  <si>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</si>
  <si>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</si>
  <si>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</si>
  <si>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</si>
  <si>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</si>
  <si>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</si>
  <si>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</si>
  <si>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</si>
  <si>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</si>
  <si>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</si>
  <si>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</si>
  <si>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</si>
  <si>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</si>
  <si>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</si>
  <si>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</si>
  <si>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</si>
  <si>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</si>
  <si>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</si>
  <si>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</si>
  <si>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</si>
  <si>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</si>
  <si>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</si>
  <si>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</si>
  <si>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</si>
  <si>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</si>
  <si>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</si>
  <si>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</si>
  <si>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</si>
  <si>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</si>
  <si>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</si>
  <si>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</si>
  <si>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</si>
  <si>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</si>
  <si>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</si>
  <si>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</si>
  <si>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</si>
  <si>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</si>
  <si>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</si>
  <si>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</si>
  <si>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</si>
  <si>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</si>
  <si>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</si>
  <si>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</si>
  <si>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</si>
  <si>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</si>
  <si>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</si>
  <si>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</si>
  <si>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</si>
  <si>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</si>
  <si>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</si>
  <si>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</si>
  <si>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</si>
  <si>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</si>
  <si>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</si>
  <si>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</si>
  <si>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</si>
  <si>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</si>
  <si>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</si>
  <si>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</si>
  <si>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</si>
  <si>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</si>
  <si>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</si>
  <si>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</si>
  <si>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</si>
  <si>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</si>
  <si>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</si>
  <si>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</si>
  <si>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</si>
  <si>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</si>
  <si>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</si>
  <si>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</si>
  <si>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</si>
  <si>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</si>
  <si>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</si>
  <si>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</si>
  <si>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</si>
  <si>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</si>
  <si>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</si>
  <si>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</si>
  <si>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</si>
  <si>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</si>
  <si>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</si>
  <si>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</si>
  <si>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</si>
  <si>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</si>
  <si>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</si>
  <si>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</si>
  <si>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</si>
  <si>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</si>
  <si>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</si>
  <si>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</si>
  <si>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</si>
  <si>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</si>
  <si>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</si>
  <si>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</si>
  <si>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</si>
  <si>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</si>
  <si>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</si>
  <si>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</si>
  <si>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</si>
  <si>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</si>
  <si>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</si>
  <si>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</si>
  <si>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</si>
  <si>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</si>
  <si>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</si>
  <si>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</si>
  <si>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</si>
  <si>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</si>
  <si>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</si>
  <si>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</si>
  <si>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</si>
  <si>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</si>
  <si>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</si>
  <si>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</si>
  <si>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</si>
  <si>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</si>
  <si>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</si>
  <si>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</si>
  <si>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</si>
  <si>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</si>
  <si>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</si>
  <si>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</si>
  <si>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</si>
  <si>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</si>
  <si>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</si>
  <si>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</si>
  <si>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</si>
  <si>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</si>
  <si>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</si>
  <si>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</si>
  <si>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</si>
  <si>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</si>
  <si>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</si>
  <si>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</si>
  <si>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</si>
  <si>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</si>
  <si>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</si>
  <si>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</si>
  <si>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</si>
  <si>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</si>
  <si>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</si>
  <si>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</si>
  <si>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</si>
  <si>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</si>
  <si>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</si>
  <si>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</si>
  <si>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</si>
  <si>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</si>
  <si>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</si>
  <si>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</si>
  <si>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</si>
  <si>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</si>
  <si>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</si>
  <si>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</si>
  <si>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</si>
  <si>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</si>
  <si>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</si>
  <si>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</si>
  <si>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</si>
  <si>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</si>
  <si>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</si>
  <si>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</si>
  <si>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</si>
  <si>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</si>
  <si>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</si>
  <si>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</si>
  <si>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</si>
  <si>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</si>
  <si>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</si>
  <si>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</si>
  <si>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</si>
  <si>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</si>
  <si>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</si>
  <si>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</si>
  <si>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</si>
  <si>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</si>
  <si>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</si>
  <si>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</si>
  <si>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</si>
  <si>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</si>
  <si>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</si>
  <si>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</si>
  <si>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</si>
  <si>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</si>
  <si>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</si>
  <si>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</si>
  <si>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</si>
  <si>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</si>
  <si>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</si>
  <si>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</si>
  <si>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</si>
  <si>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</si>
  <si>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</si>
  <si>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</si>
  <si>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</si>
  <si>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</si>
  <si>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</si>
  <si>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</si>
  <si>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</si>
  <si>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</si>
  <si>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</si>
  <si>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</si>
  <si>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</si>
  <si>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</si>
  <si>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</si>
  <si>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</si>
  <si>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</si>
  <si>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</si>
  <si>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</si>
  <si>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</si>
  <si>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</si>
  <si>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</si>
  <si>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</si>
  <si>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</si>
  <si>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</si>
  <si>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</si>
  <si>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</si>
  <si>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</si>
  <si>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</si>
  <si>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</si>
  <si>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</si>
  <si>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</si>
  <si>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</si>
  <si>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</si>
  <si>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</si>
  <si>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</si>
  <si>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</si>
  <si>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</si>
  <si>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</si>
  <si>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</si>
  <si>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</si>
  <si>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</si>
  <si>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</si>
  <si>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</si>
  <si>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</si>
  <si>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</si>
  <si>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</si>
  <si>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</si>
  <si>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</si>
  <si>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</si>
  <si>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</si>
  <si>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</si>
  <si>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</si>
  <si>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</si>
  <si>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</si>
  <si>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</si>
  <si>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</si>
  <si>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</si>
  <si>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</si>
  <si>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</si>
  <si>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</si>
  <si>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</si>
  <si>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</si>
  <si>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</si>
  <si>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</si>
  <si>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</si>
  <si>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</si>
  <si>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</si>
  <si>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</si>
  <si>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</si>
  <si>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</si>
  <si>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</si>
  <si>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</si>
  <si>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</si>
  <si>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</si>
  <si>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</si>
  <si>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</si>
  <si>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</si>
  <si>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</si>
  <si>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</si>
  <si>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</si>
  <si>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</si>
  <si>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</si>
  <si>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</si>
  <si>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</si>
  <si>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</si>
  <si>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</si>
  <si>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</si>
  <si>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</si>
  <si>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</si>
  <si>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</si>
  <si>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</si>
  <si>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</si>
  <si>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</si>
  <si>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</si>
  <si>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</si>
  <si>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</si>
  <si>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</si>
  <si>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</si>
  <si>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</si>
  <si>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</si>
  <si>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</si>
  <si>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</si>
  <si>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</si>
  <si>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</si>
  <si>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</si>
  <si>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</si>
  <si>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</si>
  <si>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</si>
  <si>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</si>
  <si>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</si>
  <si>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</si>
  <si>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</si>
  <si>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</si>
  <si>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</si>
  <si>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</si>
  <si>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</si>
  <si>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</si>
  <si>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</si>
  <si>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</si>
  <si>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</si>
  <si>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</si>
  <si>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</si>
  <si>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</si>
  <si>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</si>
  <si>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</si>
  <si>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</si>
  <si>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</si>
  <si>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</si>
  <si>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</si>
  <si>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</si>
  <si>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</si>
  <si>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</si>
  <si>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</si>
  <si>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</si>
  <si>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</si>
  <si>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</si>
  <si>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</si>
  <si>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</si>
  <si>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</si>
  <si>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</si>
  <si>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</si>
  <si>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</si>
  <si>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</si>
  <si>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</si>
  <si>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</si>
  <si>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</si>
  <si>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</si>
  <si>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</si>
  <si>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</si>
  <si>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</si>
  <si>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</si>
  <si>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</si>
  <si>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</si>
  <si>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</si>
  <si>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</si>
  <si>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</si>
  <si>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</si>
  <si>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</si>
  <si>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</si>
  <si>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</si>
  <si>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</si>
  <si>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</si>
  <si>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</si>
  <si>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</si>
  <si>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</si>
  <si>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</si>
  <si>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</si>
  <si>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</si>
  <si>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</si>
  <si>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</si>
  <si>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</si>
  <si>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</si>
  <si>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</si>
  <si>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</si>
  <si>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</si>
  <si>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</si>
  <si>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</si>
  <si>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</si>
  <si>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</si>
  <si>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</si>
  <si>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</si>
  <si>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</si>
  <si>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</si>
  <si>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</si>
  <si>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</si>
  <si>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</si>
  <si>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</si>
  <si>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</si>
  <si>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</si>
  <si>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</si>
  <si>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</si>
  <si>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</si>
  <si>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</si>
  <si>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</si>
  <si>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</si>
  <si>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</si>
  <si>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</si>
  <si>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</si>
  <si>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</si>
  <si>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</si>
  <si>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</si>
  <si>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</si>
  <si>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</si>
  <si>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</si>
  <si>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</si>
  <si>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</si>
  <si>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</si>
  <si>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</si>
  <si>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</si>
  <si>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</si>
  <si>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</si>
  <si>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</si>
  <si>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</si>
  <si>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</si>
  <si>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</si>
  <si>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</si>
  <si>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</si>
  <si>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</si>
  <si>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</si>
  <si>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</si>
  <si>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</si>
  <si>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</si>
  <si>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</si>
  <si>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</si>
  <si>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</si>
  <si>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</si>
  <si>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</si>
  <si>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</si>
  <si>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</si>
  <si>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</si>
  <si>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</si>
  <si>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</si>
  <si>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</si>
  <si>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</si>
  <si>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</si>
  <si>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</si>
  <si>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</si>
  <si>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</si>
  <si>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</si>
  <si>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</si>
  <si>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</si>
  <si>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</si>
  <si>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</si>
  <si>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</si>
  <si>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</si>
  <si>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</si>
  <si>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</si>
  <si>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</si>
  <si>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</si>
  <si>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</si>
  <si>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</si>
  <si>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</si>
  <si>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</si>
  <si>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</si>
  <si>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</si>
  <si>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</si>
  <si>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</si>
  <si>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</si>
  <si>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</si>
  <si>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</si>
  <si>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</si>
  <si>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</si>
  <si>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</si>
  <si>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</si>
  <si>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</si>
  <si>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</si>
  <si>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</si>
  <si>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</si>
  <si>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</si>
  <si>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</si>
  <si>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</si>
  <si>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</si>
  <si>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</si>
  <si>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</si>
  <si>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</si>
  <si>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</si>
  <si>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</si>
  <si>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</si>
  <si>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</si>
  <si>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</si>
  <si>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</si>
  <si>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</si>
  <si>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</si>
  <si>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</si>
  <si>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</si>
  <si>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</si>
  <si>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</si>
  <si>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</si>
  <si>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</si>
  <si>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</si>
  <si>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</si>
  <si>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</si>
  <si>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</si>
  <si>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</si>
  <si>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</si>
  <si>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</si>
  <si>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</si>
  <si>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</si>
  <si>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</si>
  <si>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</si>
  <si>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</si>
  <si>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</si>
  <si>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</si>
  <si>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</si>
  <si>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</si>
  <si>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</si>
  <si>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</si>
  <si>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</si>
  <si>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</si>
  <si>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</si>
  <si>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</si>
  <si>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</si>
  <si>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</si>
  <si>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</si>
  <si>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</si>
  <si>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</si>
  <si>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</si>
  <si>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</si>
  <si>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</si>
  <si>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</si>
  <si>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</si>
  <si>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</si>
  <si>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</si>
  <si>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</si>
  <si>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</si>
  <si>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</si>
  <si>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</si>
  <si>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</si>
  <si>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</si>
  <si>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</si>
  <si>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</si>
  <si>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</si>
  <si>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</si>
  <si>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</si>
  <si>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</si>
  <si>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</si>
  <si>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</si>
  <si>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</si>
  <si>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</si>
  <si>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</si>
  <si>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</si>
  <si>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</si>
  <si>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</si>
  <si>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</si>
  <si>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</si>
  <si>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</si>
  <si>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</si>
  <si>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</si>
  <si>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</si>
  <si>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</si>
  <si>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</si>
  <si>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</si>
  <si>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</si>
  <si>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</si>
  <si>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</si>
  <si>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</si>
  <si>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</si>
  <si>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</si>
  <si>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</si>
  <si>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</si>
  <si>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</si>
  <si>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</si>
  <si>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</si>
  <si>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</si>
  <si>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</si>
  <si>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</si>
  <si>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</si>
  <si>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</si>
  <si>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</si>
  <si>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</si>
  <si>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</si>
  <si>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</si>
  <si>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</si>
  <si>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</si>
  <si>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</si>
  <si>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</si>
  <si>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</si>
  <si>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</si>
  <si>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</si>
  <si>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</si>
  <si>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</si>
  <si>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</si>
  <si>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</si>
  <si>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</si>
  <si>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</si>
  <si>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</si>
  <si>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</si>
  <si>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</si>
  <si>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</si>
  <si>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</si>
  <si>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</si>
  <si>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</si>
  <si>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</si>
  <si>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</si>
  <si>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</si>
  <si>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</si>
  <si>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</si>
  <si>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</si>
  <si>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</si>
  <si>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</si>
  <si>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</si>
  <si>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</si>
  <si>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</si>
  <si>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</si>
  <si>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</si>
  <si>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</si>
  <si>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</si>
  <si>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</si>
  <si>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</si>
  <si>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</si>
  <si>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</si>
  <si>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</si>
  <si>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</si>
  <si>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</si>
  <si>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</si>
  <si>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</si>
  <si>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</si>
  <si>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</si>
  <si>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</si>
  <si>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</si>
  <si>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</si>
  <si>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</si>
  <si>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</si>
  <si>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</si>
  <si>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</si>
  <si>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</si>
  <si>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</si>
  <si>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</si>
  <si>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</si>
  <si>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</si>
  <si>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</si>
  <si>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</si>
  <si>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</si>
  <si>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</si>
  <si>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</si>
  <si>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</si>
  <si>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</si>
  <si>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</si>
  <si>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</si>
  <si>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</si>
  <si>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</si>
  <si>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</si>
  <si>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</si>
  <si>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</si>
  <si>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</si>
  <si>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</si>
  <si>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</si>
  <si>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</si>
  <si>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</si>
  <si>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</si>
  <si>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</si>
  <si>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</si>
  <si>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</si>
  <si>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</si>
  <si>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</si>
  <si>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</si>
  <si>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</si>
  <si>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</si>
  <si>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</si>
  <si>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</si>
  <si>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</si>
  <si>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</si>
  <si>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</si>
  <si>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</si>
  <si>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</si>
  <si>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</si>
  <si>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</si>
  <si>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</si>
  <si>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</si>
  <si>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</si>
  <si>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</si>
  <si>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</si>
  <si>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</si>
  <si>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</si>
  <si>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</si>
  <si>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</si>
  <si>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</si>
  <si>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</si>
  <si>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</si>
  <si>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</si>
  <si>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</si>
  <si>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</si>
  <si>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</si>
  <si>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</si>
  <si>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</si>
  <si>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</si>
  <si>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</si>
  <si>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</si>
  <si>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</si>
  <si>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</si>
  <si>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</si>
  <si>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</si>
  <si>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</si>
  <si>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</si>
  <si>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</si>
  <si>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</si>
  <si>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</si>
  <si>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</si>
  <si>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</si>
  <si>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</si>
  <si>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</si>
  <si>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</si>
  <si>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</si>
  <si>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</si>
  <si>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</si>
  <si>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</si>
  <si>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</si>
  <si>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</si>
  <si>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</si>
  <si>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</si>
  <si>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</si>
  <si>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</si>
  <si>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</si>
  <si>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</si>
  <si>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</si>
  <si>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</si>
  <si>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</si>
  <si>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</si>
  <si>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</si>
  <si>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</si>
  <si>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</si>
  <si>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</si>
  <si>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</si>
  <si>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</si>
  <si>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</si>
  <si>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</si>
  <si>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</si>
  <si>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</si>
  <si>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</si>
  <si>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</si>
  <si>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</si>
  <si>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</si>
  <si>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</si>
  <si>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</si>
  <si>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</si>
  <si>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</si>
  <si>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</si>
  <si>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</si>
  <si>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</si>
  <si>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</si>
  <si>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</si>
  <si>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</si>
  <si>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</si>
  <si>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</si>
  <si>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</si>
  <si>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</si>
  <si>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</si>
  <si>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</si>
  <si>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</si>
  <si>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</si>
  <si>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</si>
  <si>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</si>
  <si>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</si>
  <si>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</si>
  <si>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</si>
  <si>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</si>
  <si>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</si>
  <si>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</si>
  <si>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</si>
  <si>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</si>
  <si>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</si>
  <si>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</si>
  <si>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</si>
  <si>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</si>
  <si>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</si>
  <si>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</si>
  <si>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</si>
  <si>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</si>
  <si>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</si>
  <si>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</si>
  <si>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</si>
  <si>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</si>
  <si>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</si>
  <si>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</si>
  <si>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</si>
  <si>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</si>
  <si>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</si>
  <si>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</si>
  <si>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</si>
  <si>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</si>
  <si>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</si>
  <si>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</si>
  <si>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</si>
  <si>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</si>
  <si>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</si>
  <si>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</si>
  <si>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</si>
  <si>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</si>
  <si>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</si>
  <si>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</si>
  <si>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</si>
  <si>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</si>
  <si>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</si>
  <si>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</si>
  <si>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</si>
  <si>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</si>
  <si>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</si>
  <si>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</si>
  <si>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</si>
  <si>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</si>
  <si>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</si>
  <si>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</si>
  <si>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</si>
  <si>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</si>
  <si>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</si>
  <si>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</si>
  <si>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</si>
  <si>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</si>
  <si>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</si>
  <si>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</si>
  <si>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</si>
  <si>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</si>
  <si>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</si>
  <si>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</si>
  <si>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</si>
  <si>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</si>
  <si>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</si>
  <si>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</si>
  <si>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</si>
  <si>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</si>
  <si>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</si>
  <si>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</si>
  <si>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</si>
  <si>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</si>
  <si>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</si>
  <si>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</si>
  <si>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</si>
  <si>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</si>
  <si>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</si>
  <si>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</si>
  <si>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</si>
  <si>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</si>
  <si>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</si>
  <si>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</si>
  <si>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</si>
  <si>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</si>
  <si>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</si>
  <si>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</si>
  <si>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</si>
  <si>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</si>
  <si>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</si>
  <si>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</si>
  <si>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</si>
  <si>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</si>
  <si>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</si>
  <si>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</si>
  <si>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</si>
  <si>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</si>
  <si>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</si>
  <si>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</si>
  <si>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</si>
  <si>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</si>
  <si>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</si>
  <si>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</si>
  <si>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</si>
  <si>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</si>
  <si>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</si>
  <si>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</si>
  <si>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</si>
  <si>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</si>
  <si>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</si>
  <si>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</si>
  <si>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</si>
  <si>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</si>
  <si>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</si>
  <si>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</si>
  <si>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</si>
  <si>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</si>
  <si>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</si>
  <si>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</si>
  <si>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</si>
  <si>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</si>
  <si>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</si>
  <si>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</si>
  <si>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</si>
  <si>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</si>
  <si>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</si>
  <si>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</si>
  <si>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</si>
  <si>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</si>
  <si>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</si>
  <si>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</si>
  <si>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</si>
  <si>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</si>
  <si>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</si>
  <si>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</si>
  <si>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</si>
  <si>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</si>
  <si>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</si>
  <si>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</si>
  <si>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</si>
  <si>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</si>
  <si>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</si>
  <si>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</si>
  <si>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</si>
  <si>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</si>
  <si>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</si>
  <si>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</si>
  <si>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</si>
  <si>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</si>
  <si>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</si>
  <si>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</si>
  <si>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</si>
  <si>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</si>
  <si>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</si>
  <si>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</si>
  <si>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</si>
  <si>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</si>
  <si>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</si>
  <si>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</si>
  <si>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</si>
  <si>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</si>
  <si>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</si>
  <si>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</si>
  <si>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</si>
  <si>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</si>
  <si>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</si>
  <si>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</si>
  <si>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</si>
  <si>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</si>
  <si>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</si>
  <si>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</si>
  <si>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</si>
  <si>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</si>
  <si>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</si>
  <si>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</si>
  <si>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</si>
  <si>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</si>
  <si>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</si>
  <si>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</si>
  <si>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</si>
  <si>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</si>
  <si>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</si>
  <si>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</si>
  <si>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</si>
  <si>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</si>
  <si>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</si>
  <si>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</si>
  <si>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</si>
  <si>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</si>
  <si>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</si>
  <si>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</si>
  <si>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</si>
  <si>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</si>
  <si>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</si>
  <si>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</si>
  <si>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</si>
  <si>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</si>
  <si>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</si>
  <si>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</si>
  <si>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</si>
  <si>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</si>
  <si>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</si>
  <si>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</si>
  <si>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</si>
  <si>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</si>
  <si>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</si>
  <si>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</si>
  <si>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</si>
  <si>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</si>
  <si>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</si>
  <si>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</si>
  <si>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</si>
  <si>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</si>
  <si>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</si>
  <si>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</si>
  <si>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</si>
  <si>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</si>
  <si>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</si>
  <si>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</si>
  <si>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</si>
  <si>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</si>
  <si>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</si>
  <si>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</si>
  <si>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</si>
  <si>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</si>
  <si>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</si>
  <si>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</si>
  <si>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</si>
  <si>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</si>
  <si>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</si>
  <si>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</si>
  <si>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</si>
  <si>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</si>
  <si>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</si>
  <si>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</si>
  <si>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</si>
  <si>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</si>
  <si>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</si>
  <si>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</si>
  <si>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</si>
  <si>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</si>
  <si>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</si>
  <si>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</si>
  <si>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</si>
  <si>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</si>
  <si>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</si>
  <si>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</si>
  <si>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</si>
  <si>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</si>
  <si>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</si>
  <si>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</si>
  <si>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</si>
  <si>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</si>
  <si>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</si>
  <si>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</si>
  <si>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</si>
  <si>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</si>
  <si>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</si>
  <si>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</si>
  <si>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</si>
  <si>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</si>
  <si>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</si>
  <si>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</si>
  <si>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</si>
  <si>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</si>
  <si>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</si>
  <si>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</si>
  <si>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</si>
  <si>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</si>
  <si>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</si>
  <si>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</si>
  <si>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</si>
  <si>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</si>
  <si>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</si>
  <si>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</si>
  <si>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</si>
  <si>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</si>
  <si>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</si>
  <si>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</si>
  <si>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</si>
  <si>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</si>
  <si>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</si>
  <si>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</si>
  <si>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</si>
  <si>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</si>
  <si>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</si>
  <si>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</si>
  <si>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</si>
  <si>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</si>
  <si>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</si>
  <si>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</si>
  <si>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</si>
  <si>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</si>
  <si>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</si>
  <si>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</si>
  <si>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</si>
  <si>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</si>
  <si>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</si>
  <si>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</si>
  <si>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</si>
  <si>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</si>
  <si>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</si>
  <si>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</si>
  <si>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</si>
  <si>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</si>
  <si>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</si>
  <si>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</si>
  <si>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</si>
  <si>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</si>
  <si>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</si>
  <si>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</si>
  <si>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</si>
  <si>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</si>
  <si>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</si>
  <si>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</si>
  <si>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</si>
  <si>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</si>
  <si>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</si>
  <si>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</si>
  <si>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</si>
  <si>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</si>
  <si>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</si>
  <si>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</si>
  <si>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</si>
  <si>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</si>
  <si>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</si>
  <si>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</si>
  <si>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</si>
  <si>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</si>
  <si>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</si>
  <si>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</si>
  <si>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</si>
  <si>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</si>
  <si>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</si>
  <si>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</si>
  <si>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</si>
  <si>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</si>
  <si>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</si>
  <si>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</si>
  <si>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</si>
  <si>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</si>
  <si>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</si>
  <si>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</si>
  <si>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</si>
  <si>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</si>
  <si>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</si>
  <si>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</si>
  <si>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</si>
  <si>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</si>
  <si>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</si>
  <si>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</si>
  <si>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</si>
  <si>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</si>
  <si>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</si>
  <si>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</si>
  <si>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</si>
  <si>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</si>
  <si>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</si>
  <si>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</si>
  <si>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</si>
  <si>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</si>
  <si>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</si>
  <si>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</si>
  <si>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</si>
  <si>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</si>
  <si>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</si>
  <si>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</si>
  <si>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</si>
  <si>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</si>
  <si>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</si>
  <si>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</si>
  <si>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</si>
  <si>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</si>
  <si>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</si>
  <si>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</si>
  <si>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</si>
  <si>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</si>
  <si>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</si>
  <si>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</si>
  <si>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</si>
  <si>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</si>
  <si>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</si>
  <si>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</si>
  <si>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</si>
  <si>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</si>
  <si>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</si>
  <si>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</si>
  <si>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</si>
  <si>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</si>
  <si>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</si>
  <si>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</si>
  <si>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</si>
  <si>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</si>
  <si>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</si>
  <si>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</si>
  <si>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</si>
  <si>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</si>
  <si>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</si>
  <si>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</si>
  <si>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</si>
  <si>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</si>
  <si>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</si>
  <si>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</si>
  <si>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</si>
  <si>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</si>
  <si>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</si>
  <si>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</si>
  <si>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</si>
  <si>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</si>
  <si>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</si>
  <si>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</si>
  <si>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</si>
  <si>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</si>
  <si>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</si>
  <si>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</si>
  <si>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</si>
  <si>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</si>
  <si>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</si>
  <si>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</si>
  <si>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</si>
  <si>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</si>
  <si>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</si>
  <si>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</si>
  <si>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</si>
  <si>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</si>
  <si>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</si>
  <si>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</si>
  <si>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</si>
  <si>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</si>
  <si>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</si>
  <si>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</si>
  <si>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</si>
  <si>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</si>
  <si>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</si>
  <si>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</si>
  <si>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</si>
  <si>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</si>
  <si>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</si>
  <si>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</si>
  <si>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</si>
  <si>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</si>
  <si>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</si>
  <si>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</si>
  <si>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</si>
  <si>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</si>
  <si>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</si>
  <si>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</si>
  <si>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</si>
  <si>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</si>
  <si>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</si>
  <si>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</si>
  <si>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</si>
  <si>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</si>
  <si>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</si>
  <si>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</si>
  <si>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</si>
  <si>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</si>
  <si>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</si>
  <si>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</si>
  <si>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</si>
  <si>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</si>
  <si>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</si>
  <si>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</si>
  <si>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</si>
  <si>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</si>
  <si>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</si>
  <si>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</si>
  <si>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</si>
  <si>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</si>
  <si>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</si>
  <si>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</si>
  <si>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</si>
  <si>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</si>
  <si>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</si>
  <si>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</si>
  <si>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</si>
  <si>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</si>
  <si>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</si>
  <si>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</si>
  <si>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</si>
  <si>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</si>
  <si>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</si>
  <si>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</si>
  <si>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</si>
  <si>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</si>
  <si>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</si>
  <si>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</si>
  <si>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</si>
  <si>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</si>
  <si>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</si>
  <si>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</si>
  <si>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</si>
  <si>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</si>
  <si>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</si>
  <si>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</si>
  <si>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</si>
  <si>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</si>
  <si>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</si>
  <si>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</si>
  <si>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</si>
  <si>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</si>
  <si>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</si>
  <si>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</si>
  <si>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</si>
  <si>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</si>
  <si>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</si>
  <si>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</si>
  <si>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</si>
  <si>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</si>
  <si>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</si>
  <si>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</si>
  <si>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</si>
  <si>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</si>
  <si>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</si>
  <si>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</si>
  <si>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</si>
  <si>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</si>
  <si>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</si>
  <si>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</si>
  <si>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</si>
  <si>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</si>
  <si>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</si>
  <si>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</si>
  <si>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</si>
  <si>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</si>
  <si>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</si>
  <si>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</si>
  <si>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</si>
  <si>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</si>
  <si>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</si>
  <si>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</si>
  <si>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</si>
  <si>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</si>
  <si>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</si>
  <si>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</si>
  <si>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</si>
  <si>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</si>
  <si>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</si>
  <si>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</si>
  <si>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</si>
  <si>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</si>
  <si>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</si>
  <si>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</si>
  <si>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</si>
  <si>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</si>
  <si>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</si>
  <si>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</si>
  <si>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</si>
  <si>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</si>
  <si>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</si>
  <si>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</si>
  <si>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</si>
  <si>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</si>
  <si>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</si>
  <si>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</si>
  <si>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</si>
  <si>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</si>
  <si>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</si>
  <si>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</si>
  <si>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</si>
  <si>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</si>
  <si>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</si>
  <si>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</si>
  <si>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</si>
  <si>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</si>
  <si>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</si>
  <si>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</si>
  <si>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</si>
  <si>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</si>
  <si>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</si>
  <si>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</si>
  <si>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</si>
  <si>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</si>
  <si>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</si>
  <si>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</si>
  <si>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</si>
  <si>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</si>
  <si>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</si>
  <si>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</si>
  <si>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</si>
  <si>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</si>
  <si>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</si>
  <si>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</si>
  <si>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</si>
  <si>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</si>
  <si>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</si>
  <si>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</si>
  <si>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</si>
  <si>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</si>
  <si>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</si>
  <si>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</si>
  <si>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</si>
  <si>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</si>
  <si>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</si>
  <si>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</si>
  <si>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</si>
  <si>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</si>
  <si>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</si>
  <si>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</si>
  <si>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</si>
  <si>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</si>
  <si>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</si>
  <si>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</si>
  <si>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</si>
  <si>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</si>
  <si>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</si>
  <si>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</si>
  <si>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</si>
  <si>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</si>
  <si>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</si>
  <si>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</si>
  <si>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</si>
  <si>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</si>
  <si>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</si>
  <si>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</si>
  <si>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</si>
  <si>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</si>
  <si>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</si>
  <si>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</si>
  <si>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</si>
  <si>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</si>
  <si>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</si>
  <si>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</si>
  <si>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</si>
  <si>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</si>
  <si>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</si>
  <si>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</si>
  <si>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</si>
  <si>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</si>
  <si>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</si>
  <si>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</si>
  <si>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</si>
  <si>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</si>
  <si>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</si>
  <si>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</si>
  <si>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</si>
  <si>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</si>
  <si>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</si>
  <si>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</si>
  <si>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</si>
  <si>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</si>
  <si>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</si>
  <si>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</si>
  <si>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</si>
  <si>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</si>
  <si>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</si>
  <si>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</si>
  <si>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</si>
  <si>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</si>
  <si>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</si>
  <si>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</si>
  <si>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</si>
  <si>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</si>
  <si>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</si>
  <si>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</si>
  <si>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</si>
  <si>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</si>
  <si>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</si>
  <si>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</si>
  <si>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</si>
  <si>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</si>
  <si>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</si>
  <si>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</si>
  <si>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</si>
  <si>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</si>
  <si>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</si>
  <si>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</si>
  <si>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</si>
  <si>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</si>
  <si>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</si>
  <si>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</si>
  <si>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</si>
  <si>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</si>
  <si>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</si>
  <si>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</si>
  <si>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</si>
  <si>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</si>
  <si>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</si>
  <si>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</si>
  <si>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</si>
  <si>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</si>
  <si>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</si>
  <si>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</si>
  <si>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</si>
  <si>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</si>
  <si>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</si>
  <si>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</si>
  <si>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</si>
  <si>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</si>
  <si>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</si>
  <si>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</si>
  <si>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</si>
  <si>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</si>
  <si>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</si>
  <si>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</si>
  <si>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</si>
  <si>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</si>
  <si>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</si>
  <si>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</si>
  <si>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</si>
  <si>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</si>
  <si>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</si>
  <si>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</si>
  <si>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</si>
  <si>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</si>
  <si>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</si>
  <si>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</si>
  <si>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</si>
  <si>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</si>
  <si>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</si>
  <si>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</si>
  <si>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</si>
  <si>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</si>
  <si>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</si>
  <si>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</si>
  <si>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</si>
  <si>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</si>
  <si>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</si>
  <si>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</si>
  <si>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</si>
  <si>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</si>
  <si>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</si>
  <si>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</si>
  <si>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</si>
  <si>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</si>
  <si>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</si>
  <si>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</si>
  <si>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</si>
  <si>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</si>
  <si>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</si>
  <si>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</si>
  <si>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</si>
  <si>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</si>
  <si>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</si>
  <si>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</si>
  <si>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</si>
  <si>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</si>
  <si>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</si>
  <si>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</si>
  <si>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</si>
  <si>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</si>
  <si>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</si>
  <si>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</si>
  <si>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</si>
  <si>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</si>
  <si>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</si>
  <si>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</si>
  <si>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</si>
  <si>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</si>
  <si>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</si>
  <si>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</si>
  <si>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</si>
  <si>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</si>
  <si>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</si>
  <si>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</si>
  <si>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</si>
  <si>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</si>
  <si>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</si>
  <si>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</si>
  <si>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</si>
  <si>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</si>
  <si>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</si>
  <si>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</si>
  <si>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</si>
  <si>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</si>
  <si>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</si>
  <si>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</si>
  <si>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</si>
  <si>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</si>
  <si>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</si>
  <si>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</si>
  <si>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</si>
  <si>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</si>
  <si>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</si>
  <si>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</si>
  <si>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</si>
  <si>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</si>
  <si>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</si>
  <si>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</si>
  <si>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</si>
  <si>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</si>
  <si>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</si>
  <si>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</si>
  <si>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</si>
  <si>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</si>
  <si>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</si>
  <si>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</si>
  <si>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</si>
  <si>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</si>
  <si>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</si>
  <si>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</si>
  <si>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</si>
  <si>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</si>
  <si>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</si>
  <si>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</si>
  <si>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</si>
  <si>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</si>
  <si>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</si>
  <si>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</si>
  <si>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</si>
  <si>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</si>
  <si>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</si>
  <si>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</si>
  <si>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</si>
  <si>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</si>
  <si>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</si>
  <si>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</si>
  <si>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</si>
  <si>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</si>
  <si>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</si>
  <si>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</si>
  <si>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</si>
  <si>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</si>
  <si>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</si>
  <si>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</si>
  <si>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</si>
  <si>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</si>
  <si>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</si>
  <si>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</si>
  <si>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</si>
  <si>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</si>
  <si>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</si>
  <si>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</si>
  <si>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</si>
  <si>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</si>
  <si>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</si>
  <si>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</si>
  <si>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</si>
  <si>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</si>
  <si>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</si>
  <si>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</si>
  <si>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</si>
  <si>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</si>
  <si>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</si>
  <si>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</si>
  <si>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</si>
  <si>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</si>
  <si>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</si>
  <si>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</si>
  <si>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</si>
  <si>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</si>
  <si>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</si>
  <si>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</si>
  <si>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</si>
  <si>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</si>
  <si>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</si>
  <si>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</si>
  <si>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</si>
  <si>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</si>
  <si>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</si>
  <si>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</si>
  <si>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</si>
  <si>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</si>
  <si>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</si>
  <si>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</si>
  <si>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</si>
  <si>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</si>
  <si>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</si>
  <si>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</si>
  <si>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</si>
  <si>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</si>
  <si>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</si>
  <si>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</si>
  <si>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</si>
  <si>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</si>
  <si>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</si>
  <si>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</si>
  <si>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</si>
  <si>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</si>
  <si>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</si>
  <si>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</si>
  <si>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</si>
  <si>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</si>
  <si>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</si>
  <si>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</si>
  <si>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</si>
  <si>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</si>
  <si>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</si>
  <si>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</si>
  <si>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</si>
  <si>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</si>
  <si>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</si>
  <si>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</si>
  <si>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</si>
  <si>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</si>
  <si>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</si>
  <si>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</si>
  <si>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</si>
  <si>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</si>
  <si>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</si>
  <si>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</si>
  <si>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</si>
  <si>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</si>
  <si>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</si>
  <si>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</si>
  <si>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</si>
  <si>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</si>
  <si>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</si>
  <si>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</si>
  <si>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</si>
  <si>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</si>
  <si>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</si>
  <si>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</si>
  <si>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</si>
  <si>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</si>
  <si>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</si>
  <si>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</si>
  <si>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</si>
  <si>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</si>
  <si>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</si>
  <si>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</si>
  <si>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</si>
  <si>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</si>
  <si>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</si>
  <si>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</si>
  <si>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</si>
  <si>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</si>
  <si>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</si>
  <si>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</si>
  <si>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</si>
  <si>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</si>
  <si>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</si>
  <si>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</si>
  <si>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</si>
  <si>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</si>
  <si>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</si>
  <si>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</si>
  <si>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</si>
  <si>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</si>
  <si>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</si>
  <si>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</si>
  <si>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</si>
  <si>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</si>
  <si>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</si>
  <si>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</si>
  <si>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</si>
  <si>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</si>
  <si>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</si>
  <si>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</si>
  <si>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</si>
  <si>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</si>
  <si>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</si>
  <si>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</si>
  <si>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</si>
  <si>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</si>
  <si>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</si>
  <si>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</si>
  <si>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</si>
  <si>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</si>
  <si>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</si>
  <si>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</si>
  <si>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</si>
  <si>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</si>
  <si>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</si>
  <si>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</si>
  <si>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</si>
  <si>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</si>
  <si>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</si>
  <si>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</si>
  <si>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</si>
  <si>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</si>
  <si>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</si>
  <si>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</si>
  <si>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</si>
  <si>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</si>
  <si>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</si>
  <si>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</si>
  <si>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</si>
  <si>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</si>
  <si>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</si>
  <si>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</si>
  <si>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</si>
  <si>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</si>
  <si>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</si>
  <si>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</si>
  <si>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</si>
  <si>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</si>
  <si>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</si>
  <si>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</si>
  <si>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</si>
  <si>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</si>
  <si>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</si>
  <si>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</si>
  <si>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</si>
  <si>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</si>
  <si>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</si>
  <si>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</si>
  <si>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</si>
  <si>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</si>
  <si>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</si>
  <si>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</si>
  <si>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</si>
  <si>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</si>
  <si>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</si>
  <si>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</si>
  <si>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</si>
  <si>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</si>
  <si>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</si>
  <si>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</si>
  <si>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</si>
  <si>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</si>
  <si>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</si>
  <si>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</si>
  <si>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</si>
  <si>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</si>
  <si>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</si>
  <si>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</si>
  <si>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</si>
  <si>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</si>
  <si>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</si>
  <si>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</si>
  <si>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</si>
  <si>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</si>
  <si>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</si>
  <si>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</si>
  <si>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</si>
  <si>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</si>
  <si>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</si>
  <si>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</si>
  <si>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</si>
  <si>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</si>
  <si>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</si>
  <si>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</si>
  <si>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</si>
  <si>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</si>
  <si>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</si>
  <si>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</si>
  <si>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</si>
  <si>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</si>
  <si>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</si>
  <si>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</si>
  <si>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</si>
  <si>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</si>
  <si>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</si>
  <si>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</si>
  <si>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</si>
  <si>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</si>
  <si>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</si>
  <si>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</si>
  <si>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</si>
  <si>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</si>
  <si>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</si>
  <si>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</si>
  <si>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</si>
  <si>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</si>
  <si>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</si>
  <si>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</si>
  <si>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</si>
  <si>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</si>
  <si>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</si>
  <si>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</si>
  <si>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</si>
  <si>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</si>
  <si>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</si>
  <si>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</si>
  <si>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</si>
  <si>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</si>
  <si>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</si>
  <si>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</si>
  <si>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</si>
  <si>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</si>
  <si>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</si>
  <si>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</si>
  <si>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</si>
  <si>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</si>
  <si>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</si>
  <si>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</si>
  <si>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</si>
  <si>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</si>
  <si>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</si>
  <si>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</si>
  <si>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</si>
  <si>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</si>
  <si>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</si>
  <si>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</si>
  <si>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</si>
  <si>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</si>
  <si>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</si>
  <si>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</si>
  <si>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</si>
  <si>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</si>
  <si>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</si>
  <si>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</si>
  <si>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</si>
  <si>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</si>
  <si>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</si>
  <si>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</si>
  <si>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</si>
  <si>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</si>
  <si>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</si>
  <si>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</si>
  <si>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</si>
  <si>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</si>
  <si>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</si>
  <si>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</si>
  <si>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</si>
  <si>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</si>
  <si>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</si>
  <si>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</si>
  <si>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</si>
  <si>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</si>
  <si>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</si>
  <si>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</si>
  <si>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</si>
  <si>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</si>
  <si>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</si>
  <si>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</si>
  <si>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</si>
  <si>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</si>
  <si>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</si>
  <si>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</si>
  <si>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</si>
  <si>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</si>
  <si>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</si>
  <si>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</si>
  <si>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</si>
  <si>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</si>
  <si>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</si>
  <si>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</si>
  <si>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</si>
  <si>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</si>
  <si>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</si>
  <si>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</si>
  <si>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</si>
  <si>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</si>
  <si>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</si>
  <si>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</si>
  <si>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</si>
  <si>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</si>
  <si>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</si>
  <si>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</si>
  <si>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</si>
  <si>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</si>
  <si>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</si>
  <si>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</si>
  <si>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</si>
  <si>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</si>
  <si>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</si>
  <si>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</si>
  <si>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</si>
  <si>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</si>
  <si>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</si>
  <si>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</si>
  <si>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</si>
  <si>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</si>
  <si>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</si>
  <si>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</si>
  <si>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</si>
  <si>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</si>
  <si>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</si>
  <si>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</si>
  <si>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</si>
  <si>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</si>
  <si>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</si>
  <si>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</si>
  <si>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</si>
  <si>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</si>
  <si>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</si>
  <si>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</si>
  <si>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</si>
  <si>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</si>
  <si>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</si>
  <si>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</si>
  <si>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</si>
  <si>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</si>
  <si>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</si>
  <si>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</si>
  <si>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</si>
  <si>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</si>
  <si>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</si>
  <si>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</si>
  <si>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</si>
  <si>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</si>
  <si>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</si>
  <si>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</si>
  <si>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</si>
  <si>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</si>
  <si>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</si>
  <si>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</si>
  <si>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</si>
  <si>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</si>
  <si>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</si>
  <si>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</si>
  <si>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</si>
  <si>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</si>
  <si>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</si>
  <si>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</si>
  <si>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</si>
  <si>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</si>
  <si>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</si>
  <si>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</si>
  <si>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</si>
  <si>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</si>
  <si>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</si>
  <si>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</si>
  <si>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</si>
  <si>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</si>
  <si>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</si>
  <si>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</si>
  <si>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</si>
  <si>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</si>
  <si>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</si>
  <si>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</si>
  <si>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</si>
  <si>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</si>
  <si>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</si>
  <si>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</si>
  <si>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</si>
  <si>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</si>
  <si>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</si>
  <si>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</si>
  <si>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</si>
  <si>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</si>
  <si>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</si>
  <si>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</si>
  <si>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</si>
  <si>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</si>
  <si>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</si>
  <si>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</si>
  <si>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</si>
  <si>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</si>
  <si>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</si>
  <si>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</si>
  <si>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</si>
  <si>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</si>
  <si>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</si>
  <si>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</si>
  <si>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</si>
  <si>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</si>
  <si>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</si>
  <si>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</si>
  <si>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</si>
  <si>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</si>
  <si>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</si>
  <si>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</si>
  <si>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</si>
  <si>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</si>
  <si>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</si>
  <si>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</si>
  <si>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</si>
  <si>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</si>
  <si>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</si>
  <si>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</si>
  <si>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</si>
  <si>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</si>
  <si>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</si>
  <si>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</si>
  <si>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</si>
  <si>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</si>
  <si>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</si>
  <si>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</si>
  <si>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</si>
  <si>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</si>
  <si>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</si>
  <si>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</si>
  <si>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</si>
  <si>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</si>
  <si>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</si>
  <si>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</si>
  <si>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</si>
  <si>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</si>
  <si>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</si>
  <si>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</si>
  <si>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</si>
  <si>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</si>
  <si>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</si>
  <si>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</si>
  <si>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</si>
  <si>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</si>
  <si>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</si>
  <si>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</si>
  <si>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</si>
  <si>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</si>
  <si>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</si>
  <si>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</si>
  <si>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</si>
  <si>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</si>
  <si>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</si>
  <si>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</si>
  <si>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</si>
  <si>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</si>
  <si>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</si>
  <si>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</si>
  <si>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</si>
  <si>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</si>
  <si>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</si>
  <si>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</si>
  <si>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</si>
  <si>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</si>
  <si>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</si>
  <si>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</si>
  <si>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</si>
  <si>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</si>
  <si>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</si>
  <si>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</si>
  <si>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</si>
  <si>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</si>
  <si>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</si>
  <si>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</si>
  <si>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</si>
  <si>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</si>
  <si>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</si>
  <si>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</si>
  <si>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</si>
  <si>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</si>
  <si>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</si>
  <si>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</si>
  <si>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</si>
  <si>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</si>
  <si>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</si>
  <si>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</si>
  <si>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</si>
  <si>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</si>
  <si>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</si>
  <si>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</si>
  <si>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</si>
  <si>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</si>
  <si>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</si>
  <si>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</si>
  <si>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</si>
  <si>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</si>
  <si>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</si>
  <si>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</si>
  <si>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</si>
  <si>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</si>
  <si>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</si>
  <si>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</si>
  <si>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</si>
  <si>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</si>
  <si>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</si>
  <si>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</si>
  <si>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</si>
  <si>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</si>
  <si>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</si>
  <si>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</si>
  <si>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</si>
  <si>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</si>
  <si>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</si>
  <si>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</si>
  <si>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</si>
  <si>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</si>
  <si>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</si>
  <si>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</si>
  <si>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</si>
  <si>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</si>
  <si>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</si>
  <si>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</si>
  <si>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</si>
  <si>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</si>
  <si>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</si>
  <si>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</si>
  <si>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</si>
  <si>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</si>
  <si>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</si>
  <si>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</si>
  <si>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</si>
  <si>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</si>
  <si>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</si>
  <si>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</si>
  <si>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</si>
  <si>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</si>
  <si>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</si>
  <si>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</si>
  <si>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</si>
  <si>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</si>
  <si>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</si>
  <si>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</si>
  <si>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</si>
  <si>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</si>
  <si>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</si>
  <si>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</si>
  <si>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</si>
  <si>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</si>
  <si>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</si>
  <si>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</si>
  <si>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</si>
  <si>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</si>
  <si>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</si>
  <si>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</si>
  <si>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</si>
  <si>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</si>
  <si>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</si>
  <si>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</si>
  <si>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</si>
  <si>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</si>
  <si>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</si>
  <si>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</si>
  <si>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</si>
  <si>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</si>
  <si>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</si>
  <si>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</si>
  <si>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</si>
  <si>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</si>
  <si>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</si>
  <si>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</si>
  <si>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</si>
  <si>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</si>
  <si>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</si>
  <si>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</si>
  <si>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</si>
  <si>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</si>
  <si>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</si>
  <si>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</si>
  <si>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</si>
  <si>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</si>
  <si>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</si>
  <si>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</si>
  <si>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</si>
  <si>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</si>
  <si>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</si>
  <si>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</si>
  <si>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</si>
  <si>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</si>
  <si>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</si>
  <si>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</si>
  <si>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</si>
  <si>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</si>
  <si>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</si>
  <si>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</si>
  <si>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</si>
  <si>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</si>
  <si>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</si>
  <si>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</si>
  <si>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</si>
  <si>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</si>
  <si>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</si>
  <si>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</si>
  <si>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</si>
  <si>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</si>
  <si>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</si>
  <si>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</si>
  <si>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</si>
  <si>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</si>
  <si>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</si>
  <si>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</si>
  <si>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</si>
  <si>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</si>
  <si>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</si>
  <si>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</si>
  <si>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</si>
  <si>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</si>
  <si>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</si>
  <si>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</si>
  <si>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</si>
  <si>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</si>
  <si>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</si>
  <si>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</si>
  <si>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</si>
  <si>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</si>
  <si>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</si>
  <si>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</si>
  <si>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</si>
  <si>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</si>
  <si>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</si>
  <si>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</si>
  <si>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</si>
  <si>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</si>
  <si>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</si>
  <si>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</si>
  <si>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</si>
  <si>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</si>
  <si>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</si>
  <si>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</si>
  <si>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</si>
  <si>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</si>
  <si>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</si>
  <si>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</si>
  <si>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</si>
  <si>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</si>
  <si>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</si>
  <si>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</si>
  <si>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</si>
  <si>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</si>
  <si>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</si>
  <si>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</si>
  <si>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</si>
  <si>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</si>
  <si>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</si>
  <si>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</si>
  <si>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</si>
  <si>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</si>
  <si>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</si>
  <si>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</si>
  <si>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</si>
  <si>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</si>
  <si>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</si>
  <si>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</si>
  <si>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</si>
  <si>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</si>
  <si>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</si>
  <si>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</si>
  <si>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</si>
  <si>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</si>
  <si>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</si>
  <si>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</si>
  <si>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</si>
  <si>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</si>
  <si>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</si>
  <si>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</si>
  <si>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</si>
  <si>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</si>
  <si>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</si>
  <si>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</si>
  <si>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</si>
  <si>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</si>
  <si>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</si>
  <si>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</si>
  <si>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</si>
  <si>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</si>
  <si>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</si>
  <si>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</si>
  <si>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</si>
  <si>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</si>
  <si>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</si>
  <si>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</si>
  <si>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</si>
  <si>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</si>
  <si>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</si>
  <si>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</si>
  <si>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</si>
  <si>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</si>
  <si>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</si>
  <si>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</si>
  <si>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</si>
  <si>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</si>
  <si>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</si>
  <si>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</si>
  <si>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</si>
  <si>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</si>
  <si>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</si>
  <si>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</si>
  <si>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</si>
  <si>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</si>
  <si>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</si>
  <si>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</si>
  <si>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</si>
  <si>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</si>
  <si>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</si>
  <si>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</si>
  <si>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</si>
  <si>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</si>
  <si>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</si>
  <si>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</si>
  <si>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</si>
  <si>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</si>
  <si>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</si>
  <si>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</si>
  <si>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</si>
  <si>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</si>
  <si>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</si>
  <si>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</si>
  <si>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</si>
  <si>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</si>
  <si>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</si>
  <si>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</si>
  <si>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</si>
  <si>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</si>
  <si>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</si>
  <si>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</si>
  <si>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</si>
  <si>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</si>
  <si>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</si>
  <si>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</si>
  <si>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</si>
  <si>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</si>
  <si>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</si>
  <si>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</si>
  <si>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</si>
  <si>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</si>
  <si>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</si>
  <si>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</si>
  <si>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</si>
  <si>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</si>
  <si>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</si>
  <si>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</si>
  <si>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</si>
  <si>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</si>
  <si>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</si>
  <si>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</si>
  <si>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</si>
  <si>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</si>
  <si>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</si>
  <si>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</si>
  <si>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</si>
  <si>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</si>
  <si>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</si>
  <si>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</si>
  <si>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</si>
  <si>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</si>
  <si>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</si>
  <si>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</si>
  <si>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</si>
  <si>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</si>
  <si>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</si>
  <si>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</si>
  <si>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</si>
  <si>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</si>
  <si>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</si>
  <si>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</si>
  <si>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</si>
  <si>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</si>
  <si>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</si>
  <si>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</si>
  <si>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</si>
  <si>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</si>
  <si>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</si>
  <si>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</si>
  <si>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</si>
  <si>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</si>
  <si>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</si>
  <si>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</si>
  <si>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</si>
  <si>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</si>
  <si>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</si>
  <si>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</si>
  <si>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</si>
  <si>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</si>
  <si>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</si>
  <si>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</si>
  <si>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</si>
  <si>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</si>
  <si>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</si>
  <si>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</si>
  <si>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</si>
  <si>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</si>
  <si>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</si>
  <si>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</si>
  <si>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</si>
  <si>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</si>
  <si>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</si>
  <si>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</si>
  <si>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</si>
  <si>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</si>
  <si>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</si>
  <si>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</si>
  <si>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</si>
  <si>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</si>
  <si>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</si>
  <si>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</si>
  <si>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</si>
  <si>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</si>
  <si>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</si>
  <si>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</si>
  <si>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</si>
  <si>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</si>
  <si>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</si>
  <si>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</si>
  <si>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</si>
  <si>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</si>
  <si>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</si>
  <si>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</si>
  <si>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</si>
  <si>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</si>
  <si>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</si>
  <si>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</si>
  <si>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</si>
  <si>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</si>
  <si>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</si>
  <si>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</si>
  <si>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</si>
  <si>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</si>
  <si>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</si>
  <si>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</si>
  <si>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</si>
  <si>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</si>
  <si>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</si>
  <si>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</si>
  <si>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</si>
  <si>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</si>
  <si>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</si>
  <si>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</si>
  <si>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</si>
  <si>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</si>
  <si>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</si>
  <si>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</si>
  <si>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</si>
  <si>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</si>
  <si>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</si>
  <si>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</si>
  <si>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</si>
  <si>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</si>
  <si>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</si>
  <si>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</si>
  <si>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</si>
  <si>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</si>
  <si>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</si>
  <si>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</si>
  <si>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</si>
  <si>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</si>
  <si>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</si>
  <si>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</si>
  <si>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</si>
  <si>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</si>
  <si>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</si>
  <si>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</si>
  <si>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</si>
  <si>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</si>
  <si>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</si>
  <si>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</si>
  <si>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</si>
  <si>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</si>
  <si>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</si>
  <si>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</si>
  <si>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</si>
  <si>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</si>
  <si>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</si>
  <si>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</si>
  <si>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</si>
  <si>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</si>
  <si>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</si>
  <si>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</si>
  <si>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</si>
  <si>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</si>
  <si>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</si>
  <si>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</si>
  <si>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</si>
  <si>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</si>
  <si>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</si>
  <si>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</si>
  <si>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</si>
  <si>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</si>
  <si>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</si>
  <si>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</si>
  <si>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</si>
  <si>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</si>
  <si>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</si>
  <si>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</si>
  <si>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</si>
  <si>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</si>
  <si>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</si>
  <si>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</si>
  <si>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</si>
  <si>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</si>
  <si>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</si>
  <si>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</si>
  <si>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</si>
  <si>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</si>
  <si>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</si>
  <si>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</si>
  <si>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</si>
  <si>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</si>
  <si>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</si>
  <si>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</si>
  <si>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</si>
  <si>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</si>
  <si>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</si>
  <si>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</si>
  <si>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</si>
  <si>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</si>
  <si>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</si>
  <si>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</si>
  <si>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</si>
  <si>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</si>
  <si>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</si>
  <si>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</si>
  <si>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</si>
  <si>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</si>
  <si>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</si>
  <si>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</si>
  <si>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</si>
  <si>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</si>
  <si>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</si>
  <si>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</si>
  <si>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</si>
  <si>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</si>
  <si>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</si>
  <si>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</si>
  <si>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</si>
  <si>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</si>
  <si>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</si>
  <si>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</si>
  <si>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</si>
  <si>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</si>
  <si>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</si>
  <si>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</si>
  <si>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</si>
  <si>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</si>
  <si>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</si>
  <si>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</si>
  <si>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</si>
  <si>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</si>
  <si>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</si>
  <si>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</si>
  <si>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</si>
  <si>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</si>
  <si>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</si>
  <si>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</si>
  <si>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</si>
  <si>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</si>
  <si>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</si>
  <si>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</si>
  <si>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</si>
  <si>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</si>
  <si>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</si>
  <si>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</si>
  <si>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</si>
  <si>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</si>
  <si>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</si>
  <si>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</si>
  <si>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</si>
  <si>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</si>
  <si>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</si>
  <si>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</si>
  <si>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</si>
  <si>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</si>
  <si>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</si>
  <si>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</si>
  <si>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</si>
  <si>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</si>
  <si>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</si>
  <si>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</si>
  <si>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</si>
  <si>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</si>
  <si>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</si>
  <si>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</si>
  <si>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</si>
  <si>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</si>
  <si>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</si>
  <si>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</si>
  <si>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</si>
  <si>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</si>
  <si>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</si>
  <si>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</si>
  <si>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</si>
  <si>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</si>
  <si>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</si>
  <si>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</si>
  <si>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</si>
  <si>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</si>
  <si>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</si>
  <si>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</si>
  <si>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</si>
  <si>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</si>
  <si>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</si>
  <si>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</si>
  <si>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</si>
  <si>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</si>
  <si>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</si>
  <si>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</si>
  <si>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</si>
  <si>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</si>
  <si>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</si>
  <si>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</si>
  <si>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</si>
  <si>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</si>
  <si>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</si>
  <si>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</si>
  <si>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</si>
  <si>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</si>
  <si>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</si>
  <si>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</si>
  <si>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</si>
  <si>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</si>
  <si>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</si>
  <si>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</si>
  <si>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</si>
  <si>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</si>
  <si>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</si>
  <si>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</si>
  <si>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</si>
  <si>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</si>
  <si>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</si>
  <si>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</si>
  <si>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</si>
  <si>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</si>
  <si>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</si>
  <si>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</si>
  <si>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</si>
  <si>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</si>
  <si>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</si>
  <si>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</si>
  <si>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</si>
  <si>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</si>
  <si>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</si>
  <si>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</si>
  <si>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</si>
  <si>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</si>
  <si>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</si>
  <si>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</si>
  <si>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</si>
  <si>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</si>
  <si>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</si>
  <si>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</si>
  <si>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</si>
  <si>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</si>
  <si>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</si>
  <si>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</si>
  <si>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</si>
  <si>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</si>
  <si>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</si>
  <si>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</si>
  <si>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</si>
  <si>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</si>
  <si>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</si>
  <si>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</si>
  <si>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</si>
  <si>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</si>
  <si>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</si>
  <si>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</si>
  <si>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</si>
  <si>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</si>
  <si>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</si>
  <si>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</si>
  <si>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</si>
  <si>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</si>
  <si>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</si>
  <si>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</si>
  <si>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</si>
  <si>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</si>
  <si>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</si>
  <si>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</si>
  <si>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</si>
  <si>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</si>
  <si>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</si>
  <si>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</si>
  <si>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</si>
  <si>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</si>
  <si>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</si>
  <si>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</si>
  <si>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</si>
  <si>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</si>
  <si>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</si>
  <si>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</si>
  <si>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</si>
  <si>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</si>
  <si>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</si>
  <si>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</si>
  <si>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</si>
  <si>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</si>
  <si>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</si>
  <si>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</si>
  <si>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</si>
  <si>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</si>
  <si>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</si>
  <si>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</si>
  <si>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</si>
  <si>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</si>
  <si>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</si>
  <si>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</si>
  <si>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</si>
  <si>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</si>
  <si>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</si>
  <si>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</si>
  <si>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</si>
  <si>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</si>
  <si>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</si>
  <si>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</si>
  <si>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</si>
  <si>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</si>
  <si>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</si>
  <si>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</si>
  <si>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</si>
  <si>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</si>
  <si>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</si>
  <si>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</si>
  <si>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</si>
  <si>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</si>
  <si>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</si>
  <si>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</si>
  <si>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</si>
  <si>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</si>
  <si>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</si>
  <si>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</si>
  <si>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</si>
  <si>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</si>
  <si>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</si>
  <si>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</si>
  <si>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</si>
  <si>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</si>
  <si>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</si>
  <si>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</si>
  <si>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</si>
  <si>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</si>
  <si>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</si>
  <si>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</si>
  <si>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</si>
  <si>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</si>
  <si>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</si>
  <si>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</si>
  <si>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</si>
  <si>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</si>
  <si>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</si>
  <si>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</si>
  <si>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</si>
  <si>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</si>
  <si>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</si>
  <si>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</si>
  <si>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</si>
  <si>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</si>
  <si>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</si>
  <si>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</si>
  <si>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</si>
  <si>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</si>
  <si>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</si>
  <si>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</si>
  <si>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</si>
  <si>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</si>
  <si>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</si>
  <si>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</si>
  <si>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</si>
  <si>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</si>
  <si>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</si>
  <si>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</si>
  <si>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</si>
  <si>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</si>
  <si>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</si>
  <si>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</si>
  <si>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</si>
  <si>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</si>
  <si>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</si>
  <si>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</si>
  <si>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</si>
  <si>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</si>
  <si>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</si>
  <si>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</si>
  <si>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</si>
  <si>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</si>
  <si>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</si>
  <si>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</si>
  <si>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</si>
  <si>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</si>
  <si>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</si>
  <si>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</si>
  <si>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</si>
  <si>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</si>
  <si>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</si>
  <si>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</si>
  <si>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</si>
  <si>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</si>
  <si>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</si>
  <si>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</si>
  <si>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</si>
  <si>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</si>
  <si>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</si>
  <si>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</si>
  <si>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</si>
  <si>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</si>
  <si>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</si>
  <si>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</si>
  <si>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</si>
  <si>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</si>
  <si>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</si>
  <si>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</si>
  <si>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</si>
  <si>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</si>
  <si>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</si>
  <si>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</si>
  <si>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</si>
  <si>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</si>
  <si>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</si>
  <si>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</si>
  <si>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</si>
  <si>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</si>
  <si>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</si>
  <si>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</si>
  <si>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</si>
  <si>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</si>
  <si>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</si>
  <si>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</si>
  <si>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</si>
  <si>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</si>
  <si>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</si>
  <si>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</si>
  <si>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</si>
  <si>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</si>
  <si>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</si>
  <si>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</si>
  <si>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</si>
  <si>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</si>
  <si>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</si>
  <si>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</si>
  <si>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</si>
  <si>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</si>
  <si>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</si>
  <si>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</si>
  <si>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</si>
  <si>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</si>
  <si>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</si>
  <si>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</si>
  <si>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</si>
  <si>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</si>
  <si>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</si>
  <si>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</si>
  <si>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</si>
  <si>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</si>
  <si>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</si>
  <si>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</si>
  <si>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</si>
  <si>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</si>
  <si>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</si>
  <si>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</si>
  <si>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</si>
  <si>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</si>
  <si>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</si>
  <si>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</si>
  <si>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</si>
  <si>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</si>
  <si>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</si>
  <si>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</si>
  <si>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</si>
  <si>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</si>
  <si>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</si>
  <si>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</si>
  <si>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</si>
  <si>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</si>
  <si>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</si>
  <si>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</si>
  <si>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</si>
  <si>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</si>
  <si>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</si>
  <si>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</si>
  <si>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</si>
  <si>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</si>
  <si>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</si>
  <si>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</si>
  <si>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</si>
  <si>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</si>
  <si>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</si>
  <si>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</si>
  <si>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</si>
  <si>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</si>
  <si>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</si>
  <si>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</si>
  <si>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</si>
  <si>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</si>
  <si>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</si>
  <si>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</si>
  <si>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</si>
  <si>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</si>
  <si>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</si>
  <si>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</si>
  <si>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</si>
  <si>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</si>
  <si>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</si>
  <si>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</si>
  <si>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</si>
  <si>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</si>
  <si>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</si>
  <si>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</si>
  <si>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</si>
  <si>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</si>
  <si>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</si>
  <si>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</si>
  <si>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</si>
  <si>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</si>
  <si>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</si>
  <si>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</si>
  <si>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</si>
  <si>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</si>
  <si>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</si>
  <si>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</si>
  <si>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</si>
  <si>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</si>
  <si>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</si>
  <si>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</si>
  <si>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</si>
  <si>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</si>
  <si>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</si>
  <si>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</si>
  <si>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</si>
  <si>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</si>
  <si>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</si>
  <si>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</si>
  <si>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</si>
  <si>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</si>
  <si>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</si>
  <si>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</si>
  <si>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</si>
  <si>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</si>
  <si>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</si>
  <si>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</si>
  <si>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</si>
  <si>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</si>
  <si>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</si>
  <si>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</si>
  <si>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</si>
  <si>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</si>
  <si>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</si>
  <si>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</si>
  <si>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</si>
  <si>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</si>
  <si>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</si>
  <si>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</si>
  <si>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</si>
  <si>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</si>
  <si>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</si>
  <si>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</si>
  <si>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</si>
  <si>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</si>
  <si>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</si>
  <si>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</si>
  <si>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</si>
  <si>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</si>
  <si>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</si>
  <si>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</si>
  <si>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</si>
  <si>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</si>
  <si>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</si>
  <si>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</si>
  <si>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</si>
  <si>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</si>
  <si>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</si>
  <si>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</si>
  <si>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</si>
  <si>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</si>
  <si>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</si>
  <si>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</si>
  <si>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</si>
  <si>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</si>
  <si>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</si>
  <si>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</si>
  <si>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</si>
  <si>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</si>
  <si>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</si>
  <si>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</si>
  <si>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</si>
  <si>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</si>
  <si>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</si>
  <si>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</si>
  <si>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</si>
  <si>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</si>
  <si>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</si>
  <si>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</si>
  <si>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</si>
  <si>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</si>
  <si>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</si>
  <si>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</si>
  <si>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</si>
  <si>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</si>
  <si>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</si>
  <si>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</si>
  <si>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</si>
  <si>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</si>
  <si>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</si>
  <si>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</si>
  <si>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</si>
  <si>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</si>
  <si>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</si>
  <si>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</si>
  <si>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</si>
  <si>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</si>
  <si>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</si>
  <si>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</si>
  <si>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</si>
  <si>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</si>
  <si>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</si>
  <si>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</si>
  <si>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</si>
  <si>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</si>
  <si>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</si>
  <si>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</si>
  <si>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</si>
  <si>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</si>
  <si>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</si>
  <si>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</si>
  <si>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</si>
  <si>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</si>
  <si>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</si>
  <si>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</si>
  <si>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</si>
  <si>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</si>
  <si>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</si>
  <si>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</si>
  <si>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</si>
  <si>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</si>
  <si>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</si>
  <si>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</si>
  <si>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</si>
  <si>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</si>
  <si>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</si>
  <si>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</si>
  <si>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</si>
  <si>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</si>
  <si>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</si>
  <si>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</si>
  <si>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</si>
  <si>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</si>
  <si>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</si>
  <si>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</si>
  <si>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</si>
  <si>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</si>
  <si>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</si>
  <si>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</si>
  <si>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</si>
  <si>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</si>
  <si>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</si>
  <si>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</si>
  <si>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</si>
  <si>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</si>
  <si>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</si>
  <si>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</si>
  <si>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</si>
  <si>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</si>
  <si>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</si>
  <si>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</si>
  <si>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</si>
  <si>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</si>
  <si>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</si>
  <si>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</si>
  <si>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</si>
  <si>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</si>
  <si>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</si>
  <si>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</si>
  <si>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</si>
  <si>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</si>
  <si>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</si>
  <si>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</si>
  <si>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</si>
  <si>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</si>
  <si>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</si>
  <si>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</si>
  <si>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</si>
  <si>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</si>
  <si>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</si>
  <si>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</si>
  <si>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</si>
  <si>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</si>
  <si>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</si>
  <si>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</si>
  <si>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</si>
  <si>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</si>
  <si>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</si>
  <si>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</si>
  <si>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</si>
  <si>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</si>
  <si>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</si>
  <si>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</si>
  <si>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</si>
  <si>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</si>
  <si>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</si>
  <si>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</si>
  <si>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</si>
  <si>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</si>
  <si>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</si>
  <si>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</si>
  <si>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</si>
  <si>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</si>
  <si>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</si>
  <si>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</si>
  <si>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</si>
  <si>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</si>
  <si>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</si>
  <si>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</si>
  <si>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</si>
  <si>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</si>
  <si>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</si>
  <si>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</si>
  <si>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</si>
  <si>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</si>
  <si>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</si>
  <si>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</si>
  <si>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</si>
  <si>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</si>
  <si>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</si>
  <si>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</si>
  <si>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</si>
  <si>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</si>
  <si>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</si>
  <si>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</si>
  <si>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</si>
  <si>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</si>
  <si>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</si>
  <si>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</si>
  <si>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</si>
  <si>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</si>
  <si>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</si>
  <si>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</si>
  <si>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</si>
  <si>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</si>
  <si>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</si>
  <si>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</si>
  <si>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</si>
  <si>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</si>
  <si>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</si>
  <si>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</si>
  <si>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</si>
  <si>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</si>
  <si>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</si>
  <si>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</si>
  <si>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</si>
  <si>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</si>
  <si>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</si>
  <si>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</si>
  <si>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</si>
  <si>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</si>
  <si>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</si>
  <si>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</si>
  <si>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</si>
  <si>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</si>
  <si>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</si>
  <si>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</si>
  <si>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</si>
  <si>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</si>
  <si>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</si>
  <si>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</si>
  <si>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</si>
  <si>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</si>
  <si>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</si>
  <si>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</si>
  <si>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</si>
  <si>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</si>
  <si>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</si>
  <si>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</si>
  <si>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</si>
  <si>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</si>
  <si>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</si>
  <si>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</si>
  <si>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</si>
  <si>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</si>
  <si>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</si>
  <si>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</si>
  <si>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</si>
  <si>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</si>
  <si>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</si>
  <si>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</si>
  <si>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</si>
  <si>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</si>
  <si>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</si>
  <si>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</si>
  <si>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</si>
  <si>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</si>
  <si>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</si>
  <si>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</si>
  <si>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</si>
  <si>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</si>
  <si>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</si>
  <si>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</si>
  <si>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</si>
  <si>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</si>
  <si>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</si>
  <si>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</si>
  <si>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</si>
  <si>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</si>
  <si>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</si>
  <si>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</si>
  <si>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</si>
  <si>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</si>
  <si>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</si>
  <si>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</si>
  <si>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</si>
  <si>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</si>
  <si>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</si>
  <si>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</si>
  <si>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</si>
  <si>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</si>
  <si>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</si>
  <si>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</si>
  <si>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</si>
  <si>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</si>
  <si>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</si>
  <si>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</si>
  <si>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</si>
  <si>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</si>
  <si>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</si>
  <si>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</si>
  <si>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</si>
  <si>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</si>
  <si>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</si>
  <si>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</si>
  <si>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</si>
  <si>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</si>
  <si>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</si>
  <si>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</si>
  <si>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</si>
  <si>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</si>
  <si>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</si>
  <si>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</si>
  <si>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</si>
  <si>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</si>
  <si>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</si>
  <si>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</si>
  <si>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</si>
  <si>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</si>
  <si>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</si>
  <si>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</si>
  <si>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</si>
  <si>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</si>
  <si>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</si>
  <si>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</si>
  <si>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</si>
  <si>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</si>
  <si>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</si>
  <si>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</si>
  <si>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</si>
  <si>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</si>
  <si>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</si>
  <si>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</si>
  <si>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</si>
  <si>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</si>
  <si>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</si>
  <si>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</si>
  <si>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</si>
  <si>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</si>
  <si>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</si>
  <si>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</si>
  <si>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</si>
  <si>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</si>
  <si>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</si>
  <si>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</si>
  <si>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</si>
  <si>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</si>
  <si>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</si>
  <si>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</si>
  <si>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</si>
  <si>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</si>
  <si>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</si>
  <si>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</si>
  <si>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</si>
  <si>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</si>
  <si>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</si>
  <si>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</si>
  <si>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</si>
  <si>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</si>
  <si>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</si>
  <si>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</si>
  <si>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</si>
  <si>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</si>
  <si>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</si>
  <si>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</si>
  <si>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</si>
  <si>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</si>
  <si>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</si>
  <si>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</si>
  <si>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</si>
  <si>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</si>
  <si>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</si>
  <si>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</si>
  <si>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</si>
  <si>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</si>
  <si>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</si>
  <si>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</si>
  <si>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</si>
  <si>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</si>
  <si>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</si>
  <si>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</si>
  <si>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</si>
  <si>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</si>
  <si>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</si>
  <si>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</si>
  <si>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</si>
  <si>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</si>
  <si>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</si>
  <si>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</si>
  <si>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</si>
  <si>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</si>
  <si>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</si>
  <si>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</si>
  <si>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</si>
  <si>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</si>
  <si>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</si>
  <si>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</si>
  <si>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</si>
  <si>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</si>
  <si>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</si>
  <si>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</si>
  <si>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</si>
  <si>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</si>
  <si>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</si>
  <si>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</si>
  <si>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</si>
  <si>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</si>
  <si>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</si>
  <si>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</si>
  <si>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</si>
  <si>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</si>
  <si>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</si>
  <si>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</si>
  <si>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</si>
  <si>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</si>
  <si>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</si>
  <si>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</si>
  <si>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</si>
  <si>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</si>
  <si>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</si>
  <si>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</si>
  <si>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</si>
  <si>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</si>
  <si>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</si>
  <si>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</si>
  <si>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</si>
  <si>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</si>
  <si>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</si>
  <si>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</si>
  <si>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</si>
  <si>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</si>
  <si>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</si>
  <si>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</si>
  <si>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</si>
  <si>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</si>
  <si>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</si>
  <si>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</si>
  <si>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</si>
  <si>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</si>
  <si>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</si>
  <si>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</si>
  <si>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</si>
  <si>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</si>
  <si>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</si>
  <si>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</si>
  <si>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</si>
  <si>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</si>
  <si>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</si>
  <si>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</si>
  <si>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</si>
  <si>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</si>
  <si>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</si>
  <si>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</si>
  <si>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</si>
  <si>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</si>
  <si>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</si>
  <si>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</si>
  <si>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</si>
  <si>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</si>
  <si>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</si>
  <si>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</si>
  <si>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</si>
  <si>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</si>
  <si>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</si>
  <si>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</si>
  <si>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</si>
  <si>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</si>
  <si>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</si>
  <si>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</si>
  <si>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</si>
  <si>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</si>
  <si>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</si>
  <si>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</si>
  <si>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</si>
  <si>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</si>
  <si>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</si>
  <si>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</si>
  <si>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</si>
  <si>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</si>
  <si>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</si>
  <si>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</si>
  <si>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</si>
  <si>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</si>
  <si>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</si>
  <si>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</si>
  <si>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</si>
  <si>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</si>
  <si>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</si>
  <si>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</si>
  <si>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</si>
  <si>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</si>
  <si>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</si>
  <si>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</si>
  <si>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</si>
  <si>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</si>
  <si>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</si>
  <si>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</si>
  <si>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</si>
  <si>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</si>
  <si>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</si>
  <si>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</si>
  <si>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</si>
  <si>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</si>
  <si>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</si>
  <si>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</si>
  <si>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</si>
  <si>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</si>
  <si>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</si>
  <si>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</si>
  <si>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</si>
  <si>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</si>
  <si>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</si>
  <si>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</si>
  <si>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</si>
  <si>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</si>
  <si>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</si>
  <si>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</si>
  <si>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</si>
  <si>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</si>
  <si>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</si>
  <si>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</si>
  <si>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</si>
  <si>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</si>
  <si>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</si>
  <si>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</si>
  <si>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</si>
  <si>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</si>
  <si>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</si>
  <si>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</si>
  <si>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</si>
  <si>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</si>
  <si>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</si>
  <si>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</si>
  <si>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</si>
  <si>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</si>
  <si>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</si>
  <si>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</si>
  <si>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</si>
  <si>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</si>
  <si>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</si>
  <si>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</si>
  <si>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</si>
  <si>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</si>
  <si>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</si>
  <si>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</si>
  <si>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</si>
  <si>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</si>
  <si>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</si>
  <si>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</si>
  <si>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</si>
  <si>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</si>
  <si>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</si>
  <si>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</si>
  <si>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</si>
  <si>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</si>
  <si>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</si>
  <si>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</si>
  <si>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</si>
  <si>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</si>
  <si>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</si>
  <si>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</si>
  <si>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</si>
  <si>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</si>
  <si>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</si>
  <si>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</si>
  <si>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</si>
  <si>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</si>
  <si>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</si>
  <si>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</si>
  <si>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</si>
  <si>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</si>
  <si>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</si>
  <si>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</si>
  <si>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</si>
  <si>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</si>
  <si>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</si>
  <si>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</si>
  <si>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</si>
  <si>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</si>
  <si>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</si>
  <si>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</si>
  <si>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</si>
  <si>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</si>
  <si>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</si>
  <si>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</si>
  <si>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</si>
  <si>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</si>
  <si>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</si>
  <si>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</si>
  <si>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</si>
  <si>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</si>
  <si>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</si>
  <si>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</si>
  <si>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</si>
  <si>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</si>
  <si>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</si>
  <si>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</si>
  <si>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</si>
  <si>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</si>
  <si>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</si>
  <si>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</si>
  <si>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</si>
  <si>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</si>
  <si>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</si>
  <si>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</si>
  <si>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</si>
  <si>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</si>
  <si>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</si>
  <si>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</si>
  <si>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</si>
  <si>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</si>
  <si>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</si>
  <si>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</si>
  <si>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</si>
  <si>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</si>
  <si>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</si>
  <si>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</si>
  <si>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</si>
  <si>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</si>
  <si>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</si>
  <si>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</si>
  <si>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</si>
  <si>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</si>
  <si>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</si>
  <si>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</si>
  <si>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</si>
  <si>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</si>
  <si>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</si>
  <si>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</si>
  <si>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</si>
  <si>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</si>
  <si>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</si>
  <si>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</si>
  <si>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</si>
  <si>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</si>
  <si>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</si>
  <si>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</si>
  <si>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</si>
  <si>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</si>
  <si>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</si>
  <si>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</si>
  <si>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</si>
  <si>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</si>
  <si>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</si>
  <si>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</si>
  <si>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</si>
  <si>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</si>
  <si>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</si>
  <si>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</si>
  <si>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</si>
  <si>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</si>
  <si>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</si>
  <si>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</si>
  <si>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</si>
  <si>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</si>
  <si>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</si>
  <si>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</si>
  <si>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</si>
  <si>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</si>
  <si>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</si>
  <si>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</si>
  <si>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</si>
  <si>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</si>
  <si>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</si>
  <si>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</si>
  <si>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</si>
  <si>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</si>
  <si>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</si>
  <si>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</si>
  <si>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</si>
  <si>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</si>
  <si>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</si>
  <si>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</si>
  <si>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</si>
  <si>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</si>
  <si>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</si>
  <si>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</si>
  <si>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</si>
  <si>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</si>
  <si>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</si>
  <si>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</si>
  <si>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</si>
  <si>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</si>
  <si>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</si>
  <si>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</si>
  <si>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</si>
  <si>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</si>
  <si>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</si>
  <si>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</si>
  <si>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</si>
  <si>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</si>
  <si>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</si>
  <si>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</si>
  <si>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</si>
  <si>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</si>
  <si>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</si>
  <si>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</si>
  <si>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</si>
  <si>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</si>
  <si>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</si>
  <si>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</si>
  <si>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</si>
  <si>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</si>
  <si>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</si>
  <si>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</si>
  <si>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</si>
  <si>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</si>
  <si>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</si>
  <si>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</si>
  <si>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</si>
  <si>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</si>
  <si>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</si>
  <si>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</si>
  <si>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</si>
  <si>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</si>
  <si>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</si>
  <si>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</si>
  <si>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</si>
  <si>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</si>
  <si>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</si>
  <si>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</si>
  <si>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</si>
  <si>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</si>
  <si>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</si>
  <si>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</si>
  <si>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</si>
  <si>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</si>
  <si>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</si>
  <si>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</si>
  <si>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</si>
  <si>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</si>
  <si>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</si>
  <si>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</si>
  <si>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</si>
  <si>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</si>
  <si>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</si>
  <si>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</si>
  <si>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</si>
  <si>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</si>
  <si>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</si>
  <si>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</si>
  <si>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</si>
  <si>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</si>
  <si>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</si>
  <si>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</si>
  <si>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</si>
  <si>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</si>
  <si>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</si>
  <si>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</si>
  <si>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</si>
  <si>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</si>
  <si>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</si>
  <si>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</si>
  <si>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</si>
  <si>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</si>
  <si>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</si>
  <si>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</si>
  <si>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</si>
  <si>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</si>
  <si>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</si>
  <si>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</si>
  <si>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</si>
  <si>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</si>
  <si>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</si>
  <si>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</si>
  <si>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</si>
  <si>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</si>
  <si>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</si>
  <si>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</si>
  <si>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</si>
  <si>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</si>
  <si>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</si>
  <si>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</si>
  <si>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</si>
  <si>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</si>
  <si>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</si>
  <si>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</si>
  <si>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</si>
  <si>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</si>
  <si>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</si>
  <si>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</si>
  <si>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</si>
  <si>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</si>
  <si>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</si>
  <si>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</si>
  <si>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</si>
  <si>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</si>
  <si>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</si>
  <si>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</si>
  <si>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</si>
  <si>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</si>
  <si>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</si>
  <si>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</si>
  <si>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</si>
  <si>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</si>
  <si>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</si>
  <si>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</si>
  <si>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</si>
  <si>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</si>
  <si>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</si>
  <si>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</si>
  <si>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</si>
  <si>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</si>
  <si>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</si>
  <si>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</si>
  <si>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</si>
  <si>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</si>
  <si>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</si>
  <si>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</si>
  <si>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</si>
  <si>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</si>
  <si>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</si>
  <si>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</si>
  <si>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</si>
  <si>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</si>
  <si>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</si>
  <si>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</si>
  <si>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</si>
  <si>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</si>
  <si>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</si>
  <si>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</si>
  <si>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</si>
  <si>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</si>
  <si>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</si>
  <si>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</si>
  <si>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</si>
  <si>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</si>
  <si>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</si>
  <si>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</si>
  <si>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</si>
  <si>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</si>
  <si>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</si>
  <si>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</si>
  <si>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</si>
  <si>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</si>
  <si>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</si>
  <si>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</si>
  <si>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</si>
  <si>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</si>
  <si>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</si>
  <si>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</si>
  <si>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</si>
  <si>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</si>
  <si>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</si>
  <si>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</si>
  <si>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</si>
  <si>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</si>
  <si>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</si>
  <si>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</si>
  <si>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</si>
  <si>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</si>
  <si>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</si>
  <si>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</si>
  <si>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</si>
  <si>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</si>
  <si>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</si>
  <si>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</si>
  <si>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</si>
  <si>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</si>
  <si>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</si>
  <si>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</si>
  <si>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</si>
  <si>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</si>
  <si>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</si>
  <si>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</si>
  <si>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</si>
  <si>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</si>
  <si>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</si>
  <si>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</si>
  <si>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</si>
  <si>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</si>
  <si>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</si>
  <si>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</si>
  <si>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</si>
  <si>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</si>
  <si>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</si>
  <si>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</si>
  <si>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</si>
  <si>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</si>
  <si>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</si>
  <si>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</si>
  <si>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</si>
  <si>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</si>
  <si>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</si>
  <si>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</si>
  <si>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</si>
  <si>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</si>
  <si>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</si>
  <si>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</si>
  <si>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</si>
  <si>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</si>
  <si>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</si>
  <si>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</si>
  <si>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</si>
  <si>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</si>
  <si>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</si>
  <si>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</si>
  <si>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</si>
  <si>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</si>
  <si>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</si>
  <si>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</si>
  <si>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</si>
  <si>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</si>
  <si>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</si>
  <si>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</si>
  <si>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</si>
  <si>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</si>
  <si>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</si>
  <si>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</si>
  <si>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</si>
  <si>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</si>
  <si>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</si>
  <si>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</si>
  <si>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</si>
  <si>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</si>
  <si>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</si>
  <si>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</si>
  <si>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</si>
  <si>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</si>
  <si>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</si>
  <si>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</si>
  <si>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</si>
  <si>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</si>
  <si>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</si>
  <si>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</si>
  <si>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</si>
  <si>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</si>
  <si>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</si>
  <si>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</si>
  <si>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</si>
  <si>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</si>
  <si>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</si>
  <si>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</si>
  <si>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</si>
  <si>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</si>
  <si>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</si>
  <si>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</si>
  <si>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</si>
  <si>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</si>
  <si>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</si>
  <si>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</si>
  <si>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</si>
  <si>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</si>
  <si>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</si>
  <si>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</si>
  <si>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</si>
  <si>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</si>
  <si>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</si>
  <si>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</si>
  <si>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</si>
  <si>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</si>
  <si>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</si>
  <si>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</si>
  <si>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</si>
  <si>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</si>
  <si>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</si>
  <si>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</si>
  <si>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</si>
  <si>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</si>
  <si>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</si>
  <si>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</si>
  <si>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</si>
  <si>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</si>
  <si>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</si>
  <si>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</si>
  <si>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</si>
  <si>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</si>
  <si>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</si>
  <si>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</si>
  <si>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</si>
  <si>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</si>
  <si>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</si>
  <si>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</si>
  <si>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</si>
  <si>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</si>
  <si>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</si>
  <si>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</si>
  <si>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</si>
  <si>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</si>
  <si>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</si>
  <si>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</si>
  <si>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</si>
  <si>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</si>
  <si>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</si>
  <si>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</si>
  <si>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</si>
  <si>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</si>
  <si>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</si>
  <si>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</si>
  <si>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</si>
  <si>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</si>
  <si>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</si>
  <si>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</si>
  <si>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</si>
  <si>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</si>
  <si>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</si>
  <si>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</si>
  <si>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</si>
  <si>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</si>
  <si>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</si>
  <si>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</si>
  <si>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</si>
  <si>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</si>
  <si>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</si>
  <si>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</si>
  <si>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</si>
  <si>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</si>
  <si>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</si>
  <si>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</si>
  <si>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</si>
  <si>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</si>
  <si>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</si>
  <si>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</si>
  <si>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</si>
  <si>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</si>
  <si>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</si>
  <si>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</si>
  <si>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</si>
  <si>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</si>
  <si>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</si>
  <si>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</si>
  <si>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</si>
  <si>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</si>
  <si>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</si>
  <si>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</si>
  <si>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</si>
  <si>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</si>
  <si>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</si>
  <si>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</si>
  <si>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</si>
  <si>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</si>
  <si>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</si>
  <si>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</si>
  <si>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</si>
  <si>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</si>
  <si>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</si>
  <si>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</si>
  <si>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</si>
  <si>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</si>
  <si>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</si>
  <si>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</si>
  <si>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</si>
  <si>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</si>
  <si>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</si>
  <si>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</si>
  <si>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</si>
  <si>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</si>
  <si>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</si>
  <si>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</si>
  <si>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</si>
  <si>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</si>
  <si>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</si>
  <si>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</si>
  <si>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</si>
  <si>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</si>
  <si>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</si>
  <si>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</si>
  <si>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</si>
  <si>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</si>
  <si>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</si>
  <si>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</si>
  <si>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</si>
  <si>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</si>
  <si>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</si>
  <si>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</si>
  <si>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</si>
  <si>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</si>
  <si>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</si>
  <si>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</si>
  <si>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</si>
  <si>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</si>
  <si>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</si>
  <si>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</si>
  <si>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</si>
  <si>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</si>
  <si>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</si>
  <si>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</si>
  <si>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</si>
  <si>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</si>
  <si>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</si>
  <si>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</si>
  <si>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</si>
  <si>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</si>
  <si>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</si>
  <si>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</si>
  <si>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</si>
  <si>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</si>
  <si>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</si>
  <si>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</si>
  <si>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</si>
  <si>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</si>
  <si>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</si>
  <si>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</si>
  <si>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</si>
  <si>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</si>
  <si>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</si>
  <si>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</si>
  <si>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</si>
  <si>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</si>
  <si>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</si>
  <si>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</si>
  <si>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</si>
  <si>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</si>
  <si>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</si>
  <si>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</si>
  <si>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</si>
  <si>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</si>
  <si>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</si>
  <si>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</si>
  <si>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</si>
  <si>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</si>
  <si>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</si>
  <si>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</si>
  <si>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</si>
  <si>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</si>
  <si>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</si>
  <si>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</si>
  <si>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</si>
  <si>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</si>
  <si>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</si>
  <si>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</si>
  <si>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</si>
  <si>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</si>
  <si>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</si>
  <si>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</si>
  <si>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</si>
  <si>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</si>
  <si>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</si>
  <si>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</si>
  <si>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</si>
  <si>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</si>
  <si>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</si>
  <si>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</si>
  <si>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</si>
  <si>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</si>
  <si>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</si>
  <si>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</si>
  <si>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</si>
  <si>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</si>
  <si>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</si>
  <si>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</si>
  <si>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</si>
  <si>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</si>
  <si>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</si>
  <si>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</si>
  <si>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</si>
  <si>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</si>
  <si>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</si>
  <si>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</si>
  <si>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</si>
  <si>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</si>
  <si>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</si>
  <si>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</si>
  <si>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</si>
  <si>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</si>
  <si>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</si>
  <si>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</si>
  <si>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</si>
  <si>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</si>
  <si>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</si>
  <si>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</si>
  <si>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</si>
  <si>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</si>
  <si>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</si>
  <si>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</si>
  <si>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</si>
  <si>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</si>
  <si>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</si>
  <si>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</si>
  <si>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</si>
  <si>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</si>
  <si>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</si>
  <si>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</si>
  <si>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</si>
  <si>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</si>
  <si>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</si>
  <si>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</si>
  <si>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</si>
  <si>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</si>
  <si>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</si>
  <si>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</si>
  <si>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</si>
  <si>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</si>
  <si>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</si>
  <si>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</si>
  <si>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</si>
  <si>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</si>
  <si>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</si>
  <si>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</si>
  <si>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</si>
  <si>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</si>
  <si>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</si>
  <si>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</si>
  <si>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</si>
  <si>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</si>
  <si>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</si>
  <si>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</si>
  <si>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</si>
  <si>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</si>
  <si>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</si>
  <si>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</si>
  <si>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</si>
  <si>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</si>
  <si>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</si>
  <si>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</si>
  <si>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</si>
  <si>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</si>
  <si>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</si>
  <si>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</si>
  <si>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</si>
  <si>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</si>
  <si>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</si>
  <si>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</si>
  <si>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</si>
  <si>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</si>
  <si>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</si>
  <si>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</si>
  <si>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</si>
  <si>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</si>
  <si>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</si>
  <si>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</si>
  <si>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</si>
  <si>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</si>
  <si>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</si>
  <si>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</si>
  <si>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</si>
  <si>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</si>
  <si>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</si>
  <si>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</si>
  <si>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</si>
  <si>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</si>
  <si>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</si>
  <si>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</si>
  <si>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</si>
  <si>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</si>
  <si>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</si>
  <si>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</si>
  <si>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</si>
  <si>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</si>
  <si>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</si>
  <si>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</si>
  <si>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</si>
  <si>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</si>
  <si>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</si>
  <si>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</si>
  <si>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</si>
  <si>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</si>
  <si>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</si>
  <si>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</si>
  <si>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</si>
  <si>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</si>
  <si>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</si>
  <si>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</si>
  <si>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</si>
  <si>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</si>
  <si>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</si>
  <si>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</si>
  <si>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</si>
  <si>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</si>
  <si>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</si>
  <si>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</si>
  <si>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</si>
  <si>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</si>
  <si>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</si>
  <si>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</si>
  <si>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</si>
  <si>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</si>
  <si>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</si>
  <si>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</si>
  <si>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</si>
  <si>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</si>
  <si>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</si>
  <si>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</si>
  <si>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</si>
  <si>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</si>
  <si>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</si>
  <si>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</si>
  <si>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</si>
  <si>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</si>
  <si>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</si>
  <si>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</si>
  <si>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</si>
  <si>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</si>
  <si>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</si>
  <si>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</si>
  <si>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</si>
  <si>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</si>
  <si>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</si>
  <si>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</si>
  <si>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</si>
  <si>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</si>
  <si>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</si>
  <si>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</si>
  <si>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</si>
  <si>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</si>
  <si>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</si>
  <si>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</si>
  <si>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</si>
  <si>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</si>
  <si>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</si>
  <si>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</si>
  <si>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</si>
  <si>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</si>
  <si>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</si>
  <si>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</si>
  <si>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</si>
  <si>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</si>
  <si>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</si>
  <si>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</si>
  <si>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</si>
  <si>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</si>
  <si>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</si>
  <si>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</si>
  <si>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</si>
  <si>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</si>
  <si>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</si>
  <si>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</si>
  <si>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</si>
  <si>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</si>
  <si>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</si>
  <si>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</si>
  <si>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</si>
  <si>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</si>
  <si>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</si>
  <si>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</si>
  <si>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</si>
  <si>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</si>
  <si>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</si>
  <si>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</si>
  <si>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</si>
  <si>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</si>
  <si>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</si>
  <si>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</si>
  <si>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</si>
  <si>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</si>
  <si>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</si>
  <si>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</si>
  <si>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</si>
  <si>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</si>
  <si>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</si>
  <si>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</si>
  <si>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</si>
  <si>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</si>
  <si>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</si>
  <si>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</si>
  <si>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</si>
  <si>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</si>
  <si>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</si>
  <si>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</si>
  <si>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</si>
  <si>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</si>
  <si>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</si>
  <si>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</si>
  <si>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</si>
  <si>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</si>
  <si>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</si>
  <si>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</si>
  <si>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</si>
  <si>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</si>
  <si>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</si>
  <si>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</si>
  <si>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</si>
  <si>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</si>
  <si>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</si>
  <si>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</si>
  <si>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</si>
  <si>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</si>
  <si>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</si>
  <si>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</si>
  <si>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</si>
  <si>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</si>
  <si>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</si>
  <si>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</si>
  <si>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</si>
  <si>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</si>
  <si>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</si>
  <si>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</si>
  <si>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</si>
  <si>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</si>
  <si>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</si>
  <si>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</si>
  <si>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</si>
  <si>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</si>
  <si>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</si>
  <si>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</si>
  <si>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</si>
  <si>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</si>
  <si>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</si>
  <si>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</si>
  <si>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</si>
  <si>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</si>
  <si>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</si>
  <si>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</si>
  <si>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</si>
  <si>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</si>
  <si>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</si>
  <si>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</si>
  <si>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</si>
  <si>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</si>
  <si>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</si>
  <si>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</si>
  <si>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</si>
  <si>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</si>
  <si>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</si>
  <si>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</si>
  <si>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</si>
  <si>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</si>
  <si>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</si>
  <si>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</si>
  <si>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</si>
  <si>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</si>
  <si>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</si>
  <si>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</si>
  <si>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</si>
  <si>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</si>
  <si>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</si>
  <si>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</si>
  <si>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</si>
  <si>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</si>
  <si>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</si>
  <si>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</si>
  <si>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</si>
  <si>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</si>
  <si>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</si>
  <si>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</si>
  <si>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</si>
  <si>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</si>
  <si>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</si>
  <si>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</si>
  <si>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</si>
  <si>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</si>
  <si>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</si>
  <si>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</si>
  <si>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</si>
  <si>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</si>
  <si>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</si>
  <si>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</si>
  <si>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</si>
  <si>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</si>
  <si>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</si>
  <si>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</si>
  <si>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</si>
  <si>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</si>
  <si>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</si>
  <si>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</si>
  <si>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</si>
  <si>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</si>
  <si>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</si>
  <si>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</si>
  <si>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</si>
  <si>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</si>
  <si>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</si>
  <si>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</si>
  <si>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</si>
  <si>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</si>
  <si>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</si>
  <si>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</si>
  <si>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</si>
  <si>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</si>
  <si>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</si>
  <si>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</si>
  <si>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</si>
  <si>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</si>
  <si>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</si>
  <si>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</si>
  <si>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</si>
  <si>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</si>
  <si>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</si>
  <si>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</si>
  <si>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</si>
  <si>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</si>
  <si>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</si>
  <si>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</si>
  <si>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</si>
  <si>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</si>
  <si>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</si>
  <si>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</si>
  <si>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</si>
  <si>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</si>
  <si>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</si>
  <si>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</si>
  <si>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</si>
  <si>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</si>
  <si>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</si>
  <si>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</si>
  <si>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</si>
  <si>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</si>
  <si>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</si>
  <si>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</si>
  <si>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</si>
  <si>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</si>
  <si>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</si>
  <si>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</si>
  <si>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</si>
  <si>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</si>
  <si>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</si>
  <si>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</si>
  <si>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</si>
  <si>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</si>
  <si>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</si>
  <si>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</si>
  <si>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</si>
  <si>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</si>
  <si>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</si>
  <si>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</si>
  <si>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</si>
  <si>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</si>
  <si>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</si>
  <si>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</si>
  <si>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</si>
  <si>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</si>
  <si>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</si>
  <si>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</si>
  <si>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</si>
  <si>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</si>
  <si>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</si>
  <si>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</si>
  <si>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</si>
  <si>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</si>
  <si>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</si>
  <si>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</si>
  <si>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</si>
  <si>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</si>
  <si>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</si>
  <si>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</si>
  <si>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</si>
  <si>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</si>
  <si>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</si>
  <si>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</si>
  <si>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</si>
  <si>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</si>
  <si>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</si>
  <si>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</si>
  <si>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</si>
  <si>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</si>
  <si>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</si>
  <si>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</si>
  <si>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</si>
  <si>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</si>
  <si>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</si>
  <si>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</si>
  <si>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</si>
  <si>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</si>
  <si>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</si>
  <si>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</si>
  <si>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</si>
  <si>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</si>
  <si>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</si>
  <si>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</si>
  <si>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</si>
  <si>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</si>
  <si>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</si>
  <si>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</si>
  <si>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</si>
  <si>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</si>
  <si>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</si>
  <si>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</si>
  <si>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</si>
  <si>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</si>
  <si>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</si>
  <si>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</si>
  <si>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</si>
  <si>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</si>
  <si>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</si>
  <si>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</si>
  <si>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</si>
  <si>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</si>
  <si>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</si>
  <si>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</si>
  <si>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</si>
  <si>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</si>
  <si>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</si>
  <si>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</si>
  <si>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</si>
  <si>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</si>
  <si>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</si>
  <si>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</si>
  <si>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</si>
  <si>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</si>
  <si>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</si>
  <si>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</si>
  <si>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</si>
  <si>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</si>
  <si>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</si>
  <si>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</si>
  <si>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</si>
  <si>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</si>
  <si>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</si>
  <si>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</si>
  <si>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</si>
  <si>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</si>
  <si>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</si>
  <si>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</si>
  <si>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</si>
  <si>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</si>
  <si>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</si>
  <si>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</si>
  <si>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</si>
  <si>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</si>
  <si>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</si>
  <si>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</si>
  <si>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</si>
  <si>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</si>
  <si>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</si>
  <si>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</si>
  <si>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</si>
  <si>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</si>
  <si>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</si>
  <si>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</si>
  <si>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</si>
  <si>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</si>
  <si>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</si>
  <si>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</si>
  <si>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</si>
  <si>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</si>
  <si>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</si>
  <si>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</si>
  <si>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</si>
  <si>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</si>
  <si>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</si>
  <si>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</si>
  <si>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</si>
  <si>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</si>
  <si>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</si>
  <si>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</si>
  <si>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</si>
  <si>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</si>
  <si>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</si>
  <si>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</si>
  <si>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</si>
  <si>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</si>
  <si>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</si>
  <si>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</si>
  <si>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</si>
  <si>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</si>
  <si>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</si>
  <si>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</si>
  <si>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</si>
  <si>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</si>
  <si>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</si>
  <si>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</si>
  <si>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</si>
  <si>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</si>
  <si>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</si>
  <si>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</si>
  <si>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</si>
  <si>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</si>
  <si>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</si>
  <si>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</si>
  <si>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</si>
  <si>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</si>
  <si>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</si>
  <si>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</si>
  <si>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</si>
  <si>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</si>
  <si>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</si>
  <si>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</si>
  <si>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</si>
  <si>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</si>
  <si>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</si>
  <si>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</si>
  <si>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</si>
  <si>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</si>
  <si>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</si>
  <si>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</si>
  <si>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</si>
  <si>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</si>
  <si>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</si>
  <si>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</si>
  <si>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</si>
  <si>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</si>
  <si>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</si>
  <si>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</si>
  <si>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</si>
  <si>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</si>
  <si>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</si>
  <si>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</si>
  <si>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</si>
  <si>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</si>
  <si>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</si>
  <si>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</si>
  <si>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</si>
  <si>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</si>
  <si>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</si>
  <si>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</si>
  <si>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</si>
  <si>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</si>
  <si>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</si>
  <si>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</si>
  <si>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</si>
  <si>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</si>
  <si>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</si>
  <si>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</si>
  <si>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</si>
  <si>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</si>
  <si>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</si>
  <si>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</si>
  <si>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</si>
  <si>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</si>
  <si>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</si>
  <si>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</si>
  <si>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</si>
  <si>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</si>
  <si>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</si>
  <si>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</si>
  <si>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</si>
  <si>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</si>
  <si>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</si>
  <si>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</si>
  <si>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</si>
  <si>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</si>
  <si>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</si>
  <si>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</si>
  <si>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</si>
  <si>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</si>
  <si>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</si>
  <si>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</si>
  <si>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</si>
  <si>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</si>
  <si>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</si>
  <si>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</si>
  <si>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</si>
  <si>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</si>
  <si>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</si>
  <si>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</si>
  <si>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</si>
  <si>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</si>
  <si>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</si>
  <si>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</si>
  <si>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</si>
  <si>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</si>
  <si>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</si>
  <si>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</si>
  <si>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</si>
  <si>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</si>
  <si>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</si>
  <si>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</si>
  <si>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</si>
  <si>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</si>
  <si>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</si>
  <si>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</si>
  <si>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</si>
  <si>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</si>
  <si>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</si>
  <si>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</si>
  <si>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</si>
  <si>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</si>
  <si>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</si>
  <si>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</si>
  <si>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</si>
  <si>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</si>
  <si>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</si>
  <si>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</si>
  <si>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</si>
  <si>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</si>
  <si>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</si>
  <si>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</si>
  <si>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</si>
  <si>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</si>
  <si>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</si>
  <si>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</si>
  <si>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</si>
  <si>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</si>
  <si>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</si>
  <si>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</si>
  <si>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</si>
  <si>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</si>
  <si>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</si>
  <si>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</si>
  <si>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</si>
  <si>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</si>
  <si>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</si>
  <si>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</si>
  <si>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</si>
  <si>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</si>
  <si>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</si>
  <si>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</si>
  <si>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</si>
  <si>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</si>
  <si>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</si>
  <si>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</si>
  <si>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</si>
  <si>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</si>
  <si>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</si>
  <si>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</si>
  <si>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</si>
  <si>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</si>
  <si>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</si>
  <si>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</si>
  <si>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</si>
  <si>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</si>
  <si>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</si>
  <si>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</si>
  <si>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</si>
  <si>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</si>
  <si>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</si>
  <si>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</si>
  <si>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</si>
  <si>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</si>
  <si>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</si>
  <si>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</si>
  <si>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</si>
  <si>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</si>
  <si>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</si>
  <si>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</si>
  <si>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</si>
  <si>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</si>
  <si>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</si>
  <si>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</si>
  <si>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</si>
  <si>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</si>
  <si>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</si>
  <si>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</si>
  <si>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</si>
  <si>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</si>
  <si>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</si>
  <si>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</si>
  <si>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</si>
  <si>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</si>
  <si>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</si>
  <si>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</si>
  <si>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</si>
  <si>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</si>
  <si>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</si>
  <si>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</si>
  <si>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</si>
  <si>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</si>
  <si>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</si>
  <si>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</si>
  <si>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</si>
  <si>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</si>
  <si>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</si>
  <si>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</si>
  <si>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</si>
  <si>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</si>
  <si>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</si>
  <si>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</si>
  <si>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</si>
  <si>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</si>
  <si>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</si>
  <si>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</si>
  <si>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</si>
  <si>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</si>
  <si>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</si>
  <si>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</si>
  <si>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</si>
  <si>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</si>
  <si>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</si>
  <si>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</si>
  <si>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</si>
  <si>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</si>
  <si>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</si>
  <si>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</si>
  <si>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</si>
  <si>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</si>
  <si>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</si>
  <si>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</si>
  <si>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</si>
  <si>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</si>
  <si>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</si>
  <si>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</si>
  <si>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</si>
  <si>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</si>
  <si>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</si>
  <si>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</si>
  <si>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</si>
  <si>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</si>
  <si>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</si>
  <si>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</si>
  <si>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</si>
  <si>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</si>
  <si>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</si>
  <si>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</si>
  <si>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</si>
  <si>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</si>
  <si>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</si>
  <si>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</si>
  <si>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</si>
  <si>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</si>
  <si>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</si>
  <si>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</si>
  <si>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</si>
  <si>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</si>
  <si>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</si>
  <si>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</si>
  <si>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</si>
  <si>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</si>
  <si>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</si>
  <si>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</si>
  <si>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</si>
  <si>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</si>
  <si>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</si>
  <si>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</si>
  <si>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</si>
  <si>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</si>
  <si>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</si>
  <si>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</si>
  <si>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</si>
  <si>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</si>
  <si>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</si>
  <si>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</si>
  <si>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</si>
  <si>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</si>
  <si>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</si>
  <si>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</si>
  <si>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</si>
  <si>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</si>
  <si>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</si>
  <si>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</si>
  <si>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</si>
  <si>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</si>
  <si>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</si>
  <si>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</si>
  <si>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</si>
  <si>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</si>
  <si>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</si>
  <si>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</si>
  <si>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</si>
  <si>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</si>
  <si>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</si>
  <si>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</si>
  <si>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</si>
  <si>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</si>
  <si>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</si>
  <si>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</si>
  <si>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</si>
  <si>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</si>
  <si>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</si>
  <si>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</si>
  <si>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</si>
  <si>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</si>
  <si>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</si>
  <si>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</si>
  <si>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</si>
  <si>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</si>
  <si>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</si>
  <si>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</si>
  <si>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</si>
  <si>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</si>
  <si>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</si>
  <si>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</si>
  <si>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</si>
  <si>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</si>
  <si>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</si>
  <si>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</si>
  <si>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</si>
  <si>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</si>
  <si>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</si>
  <si>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</si>
  <si>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</si>
  <si>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</si>
  <si>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</si>
  <si>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</si>
  <si>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</si>
  <si>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</si>
  <si>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</si>
  <si>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</si>
  <si>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</si>
  <si>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</si>
  <si>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</si>
  <si>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</si>
  <si>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</si>
  <si>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</si>
  <si>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</si>
  <si>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</si>
  <si>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</si>
  <si>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</si>
  <si>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</si>
  <si>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</si>
  <si>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</si>
  <si>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</si>
  <si>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</si>
  <si>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</si>
  <si>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</si>
  <si>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</si>
  <si>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</si>
  <si>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</si>
  <si>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</si>
  <si>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</si>
  <si>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</si>
  <si>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</si>
  <si>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</si>
  <si>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</si>
  <si>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</si>
  <si>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</si>
  <si>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</si>
  <si>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</si>
  <si>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</si>
  <si>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</si>
  <si>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</si>
  <si>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</si>
  <si>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</si>
  <si>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</si>
  <si>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</si>
  <si>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</si>
  <si>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</si>
  <si>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</si>
  <si>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</si>
  <si>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</si>
  <si>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</si>
  <si>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</si>
  <si>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</si>
  <si>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</si>
  <si>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</si>
  <si>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</si>
  <si>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</si>
  <si>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</si>
  <si>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</si>
  <si>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</si>
  <si>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</si>
  <si>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</si>
  <si>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</si>
  <si>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</si>
  <si>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</si>
  <si>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</si>
  <si>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</si>
  <si>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</si>
  <si>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</si>
  <si>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</si>
  <si>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</si>
  <si>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</si>
  <si>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</si>
  <si>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</si>
  <si>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</si>
  <si>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</si>
  <si>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</si>
  <si>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</si>
  <si>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</si>
  <si>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</si>
  <si>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</si>
  <si>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</si>
  <si>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</si>
  <si>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</si>
  <si>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</si>
  <si>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</si>
  <si>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</si>
  <si>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</si>
  <si>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</si>
  <si>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</si>
  <si>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</si>
  <si>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</si>
  <si>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</si>
  <si>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</si>
  <si>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</si>
  <si>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</si>
  <si>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</si>
  <si>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</si>
  <si>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</si>
  <si>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</si>
  <si>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</si>
  <si>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</si>
  <si>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</si>
  <si>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</si>
  <si>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</si>
  <si>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</si>
  <si>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</si>
  <si>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</si>
  <si>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</si>
  <si>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</si>
  <si>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</si>
  <si>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</si>
  <si>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</si>
  <si>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</si>
  <si>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</si>
  <si>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</si>
  <si>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</si>
  <si>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</si>
  <si>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</si>
  <si>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</si>
  <si>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</si>
  <si>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</si>
  <si>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</si>
  <si>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</si>
  <si>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</si>
  <si>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</si>
  <si>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</si>
  <si>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</si>
  <si>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</si>
  <si>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</si>
  <si>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</si>
  <si>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</si>
  <si>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</si>
  <si>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</si>
  <si>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</si>
  <si>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</si>
  <si>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</si>
  <si>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</si>
  <si>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</si>
  <si>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</si>
  <si>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</si>
  <si>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</si>
  <si>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</si>
  <si>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</si>
  <si>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</si>
  <si>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</si>
  <si>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</si>
  <si>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</si>
  <si>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</si>
  <si>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</si>
  <si>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</si>
  <si>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</si>
  <si>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</si>
  <si>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</si>
  <si>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</si>
  <si>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</si>
  <si>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</si>
  <si>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</si>
  <si>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</si>
  <si>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</si>
  <si>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</si>
  <si>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</si>
  <si>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</si>
  <si>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</si>
  <si>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</si>
  <si>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</si>
  <si>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</si>
  <si>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</si>
  <si>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</si>
  <si>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</si>
  <si>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</si>
  <si>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</si>
  <si>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</si>
  <si>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</si>
  <si>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</si>
  <si>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</si>
  <si>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</si>
  <si>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</si>
  <si>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</si>
  <si>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</si>
  <si>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</si>
  <si>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</si>
  <si>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</si>
  <si>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</si>
  <si>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</si>
  <si>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</si>
  <si>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</si>
  <si>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</si>
  <si>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</si>
  <si>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</si>
  <si>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</si>
  <si>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</si>
  <si>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</si>
  <si>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</si>
  <si>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</si>
  <si>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</si>
  <si>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</si>
  <si>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</si>
  <si>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</si>
  <si>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</si>
  <si>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</si>
  <si>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</si>
  <si>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</si>
  <si>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</si>
  <si>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</si>
  <si>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</si>
  <si>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</si>
  <si>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</si>
  <si>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</si>
  <si>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</si>
  <si>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</si>
  <si>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</si>
  <si>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</si>
  <si>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</si>
  <si>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</si>
  <si>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</si>
  <si>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</si>
  <si>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</si>
  <si>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</si>
  <si>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</si>
  <si>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</si>
  <si>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</si>
  <si>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</si>
  <si>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</si>
  <si>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</si>
  <si>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</si>
  <si>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</si>
  <si>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</si>
  <si>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</si>
  <si>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</si>
  <si>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</si>
  <si>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</si>
  <si>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</si>
  <si>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</si>
  <si>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</si>
  <si>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</si>
  <si>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</si>
  <si>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</si>
  <si>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</si>
  <si>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</si>
  <si>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</si>
  <si>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</si>
  <si>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</si>
  <si>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</si>
  <si>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</si>
  <si>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</si>
  <si>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</si>
  <si>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</si>
  <si>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</si>
  <si>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</si>
  <si>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</si>
  <si>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</si>
  <si>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</si>
  <si>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</si>
  <si>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</si>
  <si>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</si>
  <si>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</si>
  <si>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</si>
  <si>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</si>
  <si>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</si>
  <si>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</si>
  <si>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</si>
  <si>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</si>
  <si>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</si>
  <si>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</si>
  <si>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</si>
  <si>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</si>
  <si>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</si>
  <si>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</si>
  <si>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</si>
  <si>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</si>
  <si>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</si>
  <si>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</si>
  <si>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</si>
  <si>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</si>
  <si>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</si>
  <si>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</si>
  <si>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</si>
  <si>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</si>
  <si>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</si>
  <si>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</si>
  <si>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</si>
  <si>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</si>
  <si>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</si>
  <si>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</si>
  <si>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</si>
  <si>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</si>
  <si>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</si>
  <si>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</si>
  <si>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</si>
  <si>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</si>
  <si>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</si>
  <si>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</si>
  <si>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</si>
  <si>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</si>
  <si>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</si>
  <si>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</si>
  <si>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</si>
  <si>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</si>
  <si>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</si>
  <si>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</si>
  <si>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</si>
  <si>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</si>
  <si>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</si>
  <si>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</si>
  <si>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</si>
  <si>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</si>
  <si>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</si>
  <si>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</si>
  <si>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</si>
  <si>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</si>
  <si>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</si>
  <si>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</si>
  <si>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</si>
  <si>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</si>
  <si>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</si>
  <si>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</si>
  <si>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</si>
  <si>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</si>
  <si>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</si>
  <si>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</si>
  <si>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</si>
  <si>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</si>
  <si>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</si>
  <si>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</si>
  <si>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</si>
  <si>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</si>
  <si>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</si>
  <si>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</si>
  <si>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</si>
  <si>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</si>
  <si>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</si>
  <si>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</si>
  <si>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</si>
  <si>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</si>
  <si>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</si>
  <si>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</si>
  <si>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</si>
  <si>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</si>
  <si>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</si>
  <si>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</si>
  <si>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</si>
  <si>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</si>
  <si>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</si>
  <si>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</si>
  <si>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</si>
  <si>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</si>
  <si>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</si>
  <si>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</si>
  <si>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</si>
  <si>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</si>
  <si>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</si>
  <si>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</si>
  <si>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</si>
  <si>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</si>
  <si>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</si>
  <si>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</si>
  <si>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</si>
  <si>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</si>
  <si>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</si>
  <si>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</si>
  <si>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</si>
  <si>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</si>
  <si>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</si>
  <si>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</si>
  <si>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</si>
  <si>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</si>
  <si>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</si>
  <si>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</si>
  <si>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</si>
  <si>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</si>
  <si>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</si>
  <si>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</si>
  <si>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</si>
  <si>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</si>
  <si>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</si>
  <si>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</si>
  <si>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</si>
  <si>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</si>
  <si>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</si>
  <si>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</si>
  <si>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</si>
  <si>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</si>
  <si>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</si>
  <si>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</si>
  <si>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</si>
  <si>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</si>
  <si>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</si>
  <si>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</si>
  <si>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</si>
  <si>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</si>
  <si>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</si>
  <si>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</si>
  <si>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</si>
  <si>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</si>
  <si>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</si>
  <si>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</si>
  <si>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</si>
  <si>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</si>
  <si>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</si>
  <si>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</si>
  <si>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</si>
  <si>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</si>
  <si>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</si>
  <si>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</si>
  <si>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</si>
  <si>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</si>
  <si>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</si>
  <si>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</si>
  <si>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</si>
  <si>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</si>
  <si>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</si>
  <si>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</si>
  <si>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</si>
  <si>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</si>
  <si>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</si>
  <si>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</si>
  <si>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</si>
  <si>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</si>
  <si>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</si>
  <si>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</si>
  <si>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</si>
  <si>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</si>
  <si>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</si>
  <si>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</si>
  <si>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</si>
  <si>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</si>
  <si>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</si>
  <si>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</si>
  <si>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</si>
  <si>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</si>
  <si>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</si>
  <si>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</si>
  <si>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</si>
  <si>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</si>
  <si>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</si>
  <si>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</si>
  <si>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</si>
  <si>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</si>
  <si>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</si>
  <si>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</si>
  <si>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</si>
  <si>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</si>
  <si>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</si>
  <si>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</si>
  <si>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</si>
  <si>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</si>
  <si>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</si>
  <si>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</si>
  <si>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</si>
  <si>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</si>
  <si>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</si>
  <si>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</si>
  <si>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</si>
  <si>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</si>
  <si>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</si>
  <si>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</si>
  <si>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</si>
  <si>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</si>
  <si>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</si>
  <si>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</si>
  <si>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</si>
  <si>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</si>
  <si>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</si>
  <si>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</si>
  <si>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</si>
  <si>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</si>
  <si>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</si>
  <si>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</si>
  <si>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</si>
  <si>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</si>
  <si>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</si>
  <si>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</si>
  <si>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</si>
  <si>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</si>
  <si>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</si>
  <si>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</si>
  <si>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</si>
  <si>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</si>
  <si>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</si>
  <si>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</si>
  <si>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</si>
  <si>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</si>
  <si>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</si>
  <si>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</si>
  <si>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</si>
  <si>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</si>
  <si>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</si>
  <si>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</si>
  <si>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</si>
  <si>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</si>
  <si>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</si>
  <si>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</si>
  <si>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</si>
  <si>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</si>
  <si>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</si>
  <si>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</si>
  <si>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</si>
  <si>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</si>
  <si>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</si>
  <si>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</si>
  <si>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</si>
  <si>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</si>
  <si>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</si>
  <si>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</si>
  <si>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</si>
  <si>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</si>
  <si>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</si>
  <si>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</si>
  <si>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</si>
  <si>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</si>
  <si>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</si>
  <si>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</si>
  <si>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</si>
  <si>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</si>
  <si>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</si>
  <si>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</si>
  <si>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</si>
  <si>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</si>
  <si>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</si>
  <si>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</si>
  <si>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</si>
  <si>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</si>
  <si>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</si>
  <si>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</si>
  <si>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</si>
  <si>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</si>
  <si>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</si>
  <si>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</si>
  <si>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</si>
  <si>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</si>
  <si>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</si>
  <si>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</si>
  <si>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</si>
  <si>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</si>
  <si>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</si>
  <si>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</si>
  <si>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</si>
  <si>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</si>
  <si>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</si>
  <si>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</si>
  <si>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</si>
  <si>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</si>
  <si>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</si>
  <si>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</si>
  <si>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</si>
  <si>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</si>
  <si>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</si>
  <si>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</si>
  <si>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</si>
  <si>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</si>
  <si>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</si>
  <si>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</si>
  <si>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</si>
  <si>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</si>
  <si>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</si>
  <si>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</si>
  <si>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</si>
  <si>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</si>
  <si>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</si>
  <si>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</si>
  <si>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</si>
  <si>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</si>
  <si>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</si>
  <si>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</si>
  <si>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</si>
  <si>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</si>
  <si>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</si>
  <si>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</si>
  <si>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</si>
  <si>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</si>
  <si>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</si>
  <si>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</si>
  <si>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</si>
  <si>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</si>
  <si>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</si>
  <si>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</si>
  <si>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</si>
  <si>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</si>
  <si>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</si>
  <si>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</si>
  <si>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</si>
  <si>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</si>
  <si>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</si>
  <si>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</si>
  <si>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</si>
  <si>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</si>
  <si>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</si>
  <si>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</si>
  <si>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</si>
  <si>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</si>
  <si>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</si>
  <si>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</si>
  <si>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</si>
  <si>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</si>
  <si>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</si>
  <si>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</si>
  <si>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</si>
  <si>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</si>
  <si>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</si>
  <si>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</si>
  <si>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</si>
  <si>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</si>
  <si>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</si>
  <si>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</si>
  <si>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</si>
  <si>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</si>
  <si>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</si>
  <si>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</si>
  <si>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</si>
  <si>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</si>
  <si>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</si>
  <si>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</si>
  <si>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</si>
  <si>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</si>
  <si>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</si>
  <si>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</si>
  <si>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</si>
  <si>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</si>
  <si>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</si>
  <si>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</si>
  <si>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</si>
  <si>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</si>
  <si>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</si>
  <si>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</si>
  <si>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</si>
  <si>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</si>
  <si>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</si>
  <si>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</si>
  <si>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</si>
  <si>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</si>
  <si>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</si>
  <si>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</si>
  <si>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</si>
  <si>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</si>
  <si>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</si>
  <si>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</si>
  <si>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</si>
  <si>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</si>
  <si>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</si>
  <si>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</si>
  <si>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</si>
  <si>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</si>
  <si>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</si>
  <si>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</si>
  <si>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</si>
  <si>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</si>
  <si>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</si>
  <si>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</si>
  <si>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</si>
  <si>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</si>
  <si>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</si>
  <si>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</si>
  <si>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</si>
  <si>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</si>
  <si>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</si>
  <si>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</si>
  <si>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</si>
  <si>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</si>
  <si>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</si>
  <si>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</si>
  <si>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</si>
  <si>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</si>
  <si>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</si>
  <si>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</si>
  <si>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</si>
  <si>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</si>
  <si>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</si>
  <si>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</si>
  <si>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</si>
  <si>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</si>
  <si>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</si>
  <si>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</si>
  <si>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</si>
  <si>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</si>
  <si>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</si>
  <si>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</si>
  <si>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</si>
  <si>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</si>
  <si>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</si>
  <si>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</si>
  <si>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</si>
  <si>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</si>
  <si>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</si>
  <si>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</si>
  <si>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</si>
  <si>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</si>
  <si>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</si>
  <si>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</si>
  <si>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</si>
  <si>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</si>
  <si>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</si>
  <si>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</si>
  <si>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</si>
  <si>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</si>
  <si>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</si>
  <si>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</si>
  <si>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</si>
  <si>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</si>
  <si>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</si>
  <si>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</si>
  <si>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</si>
  <si>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</si>
  <si>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</si>
  <si>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</si>
  <si>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</si>
  <si>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</si>
  <si>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</si>
  <si>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</si>
  <si>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</si>
  <si>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</si>
  <si>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</si>
  <si>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</si>
  <si>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</si>
  <si>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</si>
  <si>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</si>
  <si>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</si>
  <si>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</si>
  <si>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</si>
  <si>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</si>
  <si>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</si>
  <si>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</si>
  <si>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</si>
  <si>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</si>
  <si>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</si>
  <si>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</si>
  <si>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</si>
  <si>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</si>
  <si>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</si>
  <si>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</si>
  <si>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</si>
  <si>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</si>
  <si>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</si>
  <si>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</si>
  <si>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</si>
  <si>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</si>
  <si>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</si>
  <si>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</si>
  <si>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</si>
  <si>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</si>
  <si>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</si>
  <si>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</si>
  <si>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</si>
  <si>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</si>
  <si>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</si>
  <si>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</si>
  <si>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</si>
  <si>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</si>
  <si>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</si>
  <si>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</si>
  <si>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</si>
  <si>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</si>
  <si>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</si>
  <si>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</si>
  <si>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</si>
  <si>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</si>
  <si>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</si>
  <si>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</si>
  <si>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</si>
  <si>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</si>
  <si>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</si>
  <si>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</si>
  <si>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</si>
  <si>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</si>
  <si>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</si>
  <si>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</si>
  <si>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</si>
  <si>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</si>
  <si>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</si>
  <si>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</si>
  <si>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</si>
  <si>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</si>
  <si>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</si>
  <si>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</si>
  <si>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</si>
  <si>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</si>
  <si>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</si>
  <si>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</si>
  <si>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</si>
  <si>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</si>
  <si>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</si>
  <si>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</si>
  <si>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</si>
  <si>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</si>
  <si>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</si>
  <si>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</si>
  <si>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</si>
  <si>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</si>
  <si>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</si>
  <si>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</si>
  <si>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</si>
  <si>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</si>
  <si>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</si>
  <si>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</si>
  <si>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</si>
  <si>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</si>
  <si>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</si>
  <si>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</si>
  <si>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</si>
  <si>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</si>
  <si>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</si>
  <si>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</si>
  <si>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</si>
  <si>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</si>
  <si>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</si>
  <si>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</si>
  <si>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</si>
  <si>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</si>
  <si>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</si>
  <si>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</si>
  <si>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</si>
  <si>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</si>
  <si>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</si>
  <si>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</si>
  <si>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</si>
  <si>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</si>
  <si>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</si>
  <si>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</si>
  <si>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</si>
  <si>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</si>
  <si>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</si>
  <si>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</si>
  <si>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</si>
  <si>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</si>
  <si>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</si>
  <si>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</si>
  <si>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</si>
  <si>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</si>
  <si>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</si>
  <si>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</si>
  <si>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</si>
  <si>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</si>
  <si>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</si>
  <si>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</si>
  <si>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</si>
  <si>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</si>
  <si>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</si>
  <si>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</si>
  <si>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</si>
  <si>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</si>
  <si>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</si>
  <si>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</si>
  <si>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</si>
  <si>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</si>
  <si>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</si>
  <si>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</si>
  <si>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</si>
  <si>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</si>
  <si>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</si>
  <si>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</si>
  <si>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</si>
  <si>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</si>
  <si>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</si>
  <si>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</si>
  <si>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</si>
  <si>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</si>
  <si>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</si>
  <si>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</si>
  <si>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</si>
  <si>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</si>
  <si>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</si>
  <si>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</si>
  <si>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</si>
  <si>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</si>
  <si>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</si>
  <si>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</si>
  <si>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</si>
  <si>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</si>
  <si>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</si>
  <si>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</si>
  <si>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</si>
  <si>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</si>
  <si>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</si>
  <si>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</si>
  <si>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</si>
  <si>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</si>
  <si>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</si>
  <si>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</si>
  <si>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</si>
  <si>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</si>
  <si>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</si>
  <si>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</si>
  <si>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</si>
  <si>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</si>
  <si>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</si>
  <si>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</si>
  <si>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</si>
  <si>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</si>
  <si>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</si>
  <si>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</si>
  <si>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</si>
  <si>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</si>
  <si>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</si>
  <si>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</si>
  <si>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</si>
  <si>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</si>
  <si>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</si>
  <si>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</si>
  <si>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</si>
  <si>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</si>
  <si>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</si>
  <si>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</si>
  <si>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</si>
  <si>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</si>
  <si>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</si>
  <si>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</si>
  <si>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</si>
  <si>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</si>
  <si>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</si>
  <si>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</si>
  <si>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</si>
  <si>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</si>
  <si>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</si>
  <si>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</si>
  <si>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</si>
  <si>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</si>
  <si>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</si>
  <si>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</si>
  <si>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</si>
  <si>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</si>
  <si>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</si>
  <si>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</si>
  <si>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</si>
  <si>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</si>
  <si>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</si>
  <si>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</si>
  <si>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</si>
  <si>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</si>
  <si>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</si>
  <si>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</si>
  <si>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</si>
  <si>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</si>
  <si>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</si>
  <si>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</si>
  <si>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</si>
  <si>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</si>
  <si>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</si>
  <si>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</si>
  <si>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</si>
  <si>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</si>
  <si>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</si>
  <si>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</si>
  <si>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</si>
  <si>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</si>
  <si>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</si>
  <si>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</si>
  <si>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</si>
  <si>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</si>
  <si>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</si>
  <si>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</si>
  <si>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</si>
  <si>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</si>
  <si>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</si>
  <si>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</si>
  <si>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</si>
  <si>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</si>
  <si>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</si>
  <si>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</si>
  <si>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</si>
  <si>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</si>
  <si>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</si>
  <si>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</si>
  <si>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</si>
  <si>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</si>
  <si>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</si>
  <si>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</si>
  <si>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</si>
  <si>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</si>
  <si>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</si>
  <si>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</si>
  <si>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</si>
  <si>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</si>
  <si>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</si>
  <si>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</si>
  <si>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</si>
  <si>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</si>
  <si>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</si>
  <si>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</si>
  <si>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</si>
  <si>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</si>
  <si>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</si>
  <si>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</si>
  <si>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</si>
  <si>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</si>
  <si>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</si>
  <si>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</si>
  <si>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</si>
  <si>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</si>
  <si>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</si>
  <si>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</si>
  <si>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</si>
  <si>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</si>
  <si>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</si>
  <si>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</si>
  <si>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</si>
  <si>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</si>
  <si>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</si>
  <si>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</si>
  <si>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</si>
  <si>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</si>
  <si>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</si>
  <si>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</si>
  <si>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</si>
  <si>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</si>
  <si>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</si>
  <si>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</si>
  <si>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</si>
  <si>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</si>
  <si>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</si>
  <si>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</si>
  <si>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</si>
  <si>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</si>
  <si>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</si>
  <si>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</si>
  <si>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</si>
  <si>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</si>
  <si>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</si>
  <si>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</si>
  <si>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</si>
  <si>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</si>
  <si>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</si>
  <si>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</si>
  <si>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</si>
  <si>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</si>
  <si>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</si>
  <si>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</si>
  <si>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</si>
  <si>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</si>
  <si>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</si>
  <si>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</si>
  <si>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</si>
  <si>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</si>
  <si>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</si>
  <si>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</si>
  <si>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</si>
  <si>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</si>
  <si>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</si>
  <si>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</si>
  <si>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</si>
  <si>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</si>
  <si>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</si>
  <si>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</si>
  <si>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</si>
  <si>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</si>
  <si>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</si>
  <si>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</si>
  <si>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</si>
  <si>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</si>
  <si>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</si>
  <si>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</si>
  <si>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</si>
  <si>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</si>
  <si>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</si>
  <si>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</si>
  <si>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</si>
  <si>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</si>
  <si>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</si>
  <si>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</si>
  <si>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</si>
  <si>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</si>
  <si>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</si>
  <si>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</si>
  <si>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</si>
  <si>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</si>
  <si>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</si>
  <si>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</si>
  <si>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</si>
  <si>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</si>
  <si>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</si>
  <si>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</si>
  <si>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</si>
  <si>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</si>
  <si>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</si>
  <si>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</si>
  <si>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</si>
  <si>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</si>
  <si>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</si>
  <si>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</si>
  <si>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</si>
  <si>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</si>
  <si>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</si>
  <si>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</si>
  <si>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</si>
  <si>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</si>
  <si>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</si>
  <si>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</si>
  <si>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</si>
  <si>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</si>
  <si>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</si>
  <si>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</si>
  <si>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</si>
  <si>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</si>
  <si>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</si>
  <si>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</si>
  <si>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</si>
  <si>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</si>
  <si>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</si>
  <si>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</si>
  <si>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</si>
  <si>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</si>
  <si>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</si>
  <si>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</si>
  <si>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</si>
  <si>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</si>
  <si>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</si>
  <si>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</si>
  <si>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</si>
  <si>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</si>
  <si>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</si>
  <si>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</si>
  <si>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</si>
  <si>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</si>
  <si>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</si>
  <si>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</si>
  <si>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</si>
  <si>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</si>
  <si>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</si>
  <si>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</si>
  <si>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</si>
  <si>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</si>
  <si>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</si>
  <si>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</si>
  <si>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</si>
  <si>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</si>
  <si>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</si>
  <si>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</si>
  <si>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</si>
  <si>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</si>
  <si>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</si>
  <si>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</si>
  <si>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</si>
  <si>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</si>
  <si>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</si>
  <si>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</si>
  <si>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</si>
  <si>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</si>
  <si>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</si>
  <si>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</si>
  <si>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</si>
  <si>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</si>
  <si>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</si>
  <si>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</si>
  <si>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</si>
  <si>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</si>
  <si>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</si>
  <si>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</si>
  <si>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</si>
  <si>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</si>
  <si>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</si>
  <si>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</si>
  <si>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</si>
  <si>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</si>
  <si>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</si>
  <si>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</si>
  <si>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</si>
  <si>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</si>
  <si>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</si>
  <si>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</si>
  <si>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</si>
  <si>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</si>
  <si>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</si>
  <si>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</si>
  <si>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</si>
  <si>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</si>
  <si>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</si>
  <si>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</si>
  <si>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</si>
  <si>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</si>
  <si>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</si>
  <si>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</si>
  <si>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</si>
  <si>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</si>
  <si>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</si>
  <si>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</si>
  <si>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</si>
  <si>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</si>
  <si>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</si>
  <si>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</si>
  <si>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</si>
  <si>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</si>
  <si>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</si>
  <si>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</si>
  <si>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</si>
  <si>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</si>
  <si>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</si>
  <si>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</si>
  <si>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</si>
  <si>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</si>
  <si>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</si>
  <si>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</si>
  <si>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</si>
  <si>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</si>
  <si>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</si>
  <si>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</si>
  <si>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</si>
  <si>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</si>
  <si>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</si>
  <si>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</si>
  <si>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</si>
  <si>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</si>
  <si>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</si>
  <si>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</si>
  <si>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</si>
  <si>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</si>
  <si>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</si>
  <si>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</si>
  <si>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</si>
  <si>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</si>
  <si>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</si>
  <si>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</si>
  <si>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</si>
  <si>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</si>
  <si>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</si>
  <si>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</si>
  <si>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</si>
  <si>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</si>
  <si>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</si>
  <si>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</si>
  <si>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</si>
  <si>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</si>
  <si>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</si>
  <si>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</si>
  <si>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</si>
  <si>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</si>
  <si>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</si>
  <si>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</si>
  <si>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</si>
  <si>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</si>
  <si>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</si>
  <si>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</si>
  <si>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</si>
  <si>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</si>
  <si>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</si>
  <si>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</si>
  <si>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</si>
  <si>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</si>
  <si>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</si>
  <si>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</si>
  <si>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</si>
  <si>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</si>
  <si>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</si>
  <si>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</si>
  <si>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</si>
  <si>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</si>
  <si>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</si>
  <si>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</si>
  <si>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</si>
  <si>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</si>
  <si>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</si>
  <si>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</si>
  <si>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</si>
  <si>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</si>
  <si>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</si>
  <si>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</si>
  <si>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</si>
  <si>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</si>
  <si>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</si>
  <si>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</si>
  <si>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</si>
  <si>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</si>
  <si>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</si>
  <si>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</si>
  <si>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</si>
  <si>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</si>
  <si>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</si>
  <si>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</si>
  <si>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</si>
  <si>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</si>
  <si>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</si>
  <si>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</si>
  <si>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</si>
  <si>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</si>
  <si>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</si>
  <si>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</si>
  <si>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</si>
  <si>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</si>
  <si>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</si>
  <si>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</si>
  <si>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</si>
  <si>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</si>
  <si>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</si>
  <si>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</si>
  <si>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</si>
  <si>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</si>
  <si>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</si>
  <si>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</si>
  <si>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</si>
  <si>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</si>
  <si>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</si>
  <si>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</si>
  <si>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</si>
  <si>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</si>
  <si>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</si>
  <si>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</si>
  <si>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</si>
  <si>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</si>
  <si>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</si>
  <si>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</si>
  <si>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</si>
  <si>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</si>
  <si>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</si>
  <si>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</si>
  <si>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</si>
  <si>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</si>
  <si>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</si>
  <si>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</si>
  <si>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</si>
  <si>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</si>
  <si>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</si>
  <si>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</si>
  <si>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</si>
  <si>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</si>
  <si>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</si>
  <si>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</si>
  <si>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</si>
  <si>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</si>
  <si>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</si>
  <si>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</si>
  <si>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</si>
  <si>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</si>
  <si>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</si>
  <si>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</si>
  <si>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</si>
  <si>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</si>
  <si>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</si>
  <si>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</si>
  <si>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</si>
  <si>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</si>
  <si>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</si>
  <si>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</si>
  <si>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</si>
  <si>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</si>
  <si>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</si>
  <si>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</si>
  <si>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</si>
  <si>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</si>
  <si>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</si>
  <si>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</si>
  <si>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</si>
  <si>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</si>
  <si>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</si>
  <si>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</si>
  <si>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</si>
  <si>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</si>
  <si>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</si>
  <si>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</si>
  <si>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</si>
  <si>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</si>
  <si>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</si>
  <si>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</si>
  <si>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</si>
  <si>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</si>
  <si>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</si>
  <si>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</si>
  <si>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</si>
  <si>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</si>
  <si>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</si>
  <si>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</si>
  <si>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</si>
  <si>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</si>
  <si>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</si>
  <si>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</si>
  <si>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</si>
  <si>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</si>
  <si>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</si>
  <si>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</si>
  <si>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</si>
  <si>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</si>
  <si>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</si>
  <si>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</si>
  <si>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</si>
  <si>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</si>
  <si>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</si>
  <si>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</si>
  <si>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</si>
  <si>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</si>
  <si>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</si>
  <si>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</si>
  <si>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</si>
  <si>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</si>
  <si>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</si>
  <si>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</si>
  <si>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</si>
  <si>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</si>
  <si>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</si>
  <si>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</si>
  <si>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</si>
  <si>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</si>
  <si>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</si>
  <si>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</si>
  <si>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</si>
  <si>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</si>
  <si>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</si>
  <si>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</si>
  <si>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</si>
  <si>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</si>
  <si>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</si>
  <si>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</si>
  <si>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</si>
  <si>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</si>
  <si>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</si>
  <si>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</si>
  <si>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</si>
  <si>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</si>
  <si>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</si>
  <si>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</si>
  <si>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</si>
  <si>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</si>
  <si>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</si>
  <si>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</si>
  <si>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</si>
  <si>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</si>
  <si>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</si>
  <si>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</si>
  <si>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</si>
  <si>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</si>
  <si>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</si>
  <si>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</si>
  <si>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</si>
  <si>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</si>
  <si>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</si>
  <si>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</si>
  <si>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</si>
  <si>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</si>
  <si>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</si>
  <si>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</si>
  <si>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</si>
  <si>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</si>
  <si>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</si>
  <si>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</si>
  <si>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</si>
  <si>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</si>
  <si>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</si>
  <si>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</si>
  <si>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</si>
  <si>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</si>
  <si>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</si>
  <si>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</si>
  <si>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</si>
  <si>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</si>
  <si>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</si>
  <si>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</si>
  <si>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</si>
  <si>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</si>
  <si>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</si>
  <si>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</si>
  <si>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</si>
  <si>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</si>
  <si>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</si>
  <si>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</si>
  <si>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</si>
  <si>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</si>
  <si>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</si>
  <si>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</si>
  <si>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</si>
  <si>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</si>
  <si>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</si>
  <si>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</si>
  <si>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</si>
  <si>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</si>
  <si>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</si>
  <si>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</si>
  <si>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</si>
  <si>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</si>
  <si>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</si>
  <si>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</si>
  <si>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</si>
  <si>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</si>
  <si>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</si>
  <si>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</si>
  <si>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</si>
  <si>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</si>
  <si>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</si>
  <si>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</si>
  <si>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</si>
  <si>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</si>
  <si>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</si>
  <si>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</si>
  <si>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</si>
  <si>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</si>
  <si>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</si>
  <si>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</si>
  <si>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</si>
  <si>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</si>
  <si>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</si>
  <si>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</si>
  <si>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</si>
  <si>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</si>
  <si>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</si>
  <si>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</si>
  <si>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</si>
  <si>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</si>
  <si>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</si>
  <si>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</si>
  <si>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</si>
  <si>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</si>
  <si>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</si>
  <si>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</si>
  <si>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</si>
  <si>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</si>
  <si>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</si>
  <si>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</si>
  <si>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</si>
  <si>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</si>
  <si>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</si>
  <si>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</si>
  <si>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</si>
  <si>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</si>
  <si>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</si>
  <si>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</si>
  <si>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</si>
  <si>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</si>
  <si>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</si>
  <si>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</si>
  <si>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</si>
  <si>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</si>
  <si>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</si>
  <si>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</si>
  <si>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</si>
  <si>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</si>
  <si>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</si>
  <si>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</si>
  <si>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</si>
  <si>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</si>
  <si>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</si>
  <si>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</si>
  <si>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</si>
  <si>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</si>
  <si>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</si>
  <si>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</si>
  <si>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</si>
  <si>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</si>
  <si>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</si>
  <si>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</si>
  <si>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</si>
  <si>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</si>
  <si>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</si>
  <si>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</si>
  <si>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</si>
  <si>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</si>
  <si>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</si>
  <si>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</si>
  <si>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</si>
  <si>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</si>
  <si>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</si>
  <si>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</si>
  <si>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</si>
  <si>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</si>
  <si>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</si>
  <si>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</si>
  <si>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</si>
  <si>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</si>
  <si>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</si>
  <si>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</si>
  <si>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</si>
  <si>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</si>
  <si>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</si>
  <si>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</si>
  <si>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</si>
  <si>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</si>
  <si>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</si>
  <si>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</si>
  <si>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</si>
  <si>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</si>
  <si>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</si>
  <si>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</si>
  <si>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</si>
  <si>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</si>
  <si>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</si>
  <si>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</si>
  <si>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</si>
  <si>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</si>
  <si>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</si>
  <si>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</si>
  <si>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</si>
  <si>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</si>
  <si>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</si>
  <si>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</si>
  <si>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</si>
  <si>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</si>
  <si>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</si>
  <si>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</si>
  <si>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</si>
  <si>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</si>
  <si>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</si>
  <si>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</si>
  <si>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</si>
  <si>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</si>
  <si>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</si>
  <si>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</si>
  <si>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</si>
  <si>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</si>
  <si>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</si>
  <si>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</si>
  <si>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</si>
  <si>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</si>
  <si>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</si>
  <si>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</si>
  <si>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</si>
  <si>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</si>
  <si>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</si>
  <si>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</si>
  <si>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</si>
  <si>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</si>
  <si>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</si>
  <si>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</si>
  <si>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</si>
  <si>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</si>
  <si>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</si>
  <si>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</si>
  <si>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</si>
  <si>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</si>
  <si>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</si>
  <si>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</si>
  <si>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</si>
  <si>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</si>
  <si>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</si>
  <si>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</si>
  <si>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</si>
  <si>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</si>
  <si>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</si>
  <si>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</si>
  <si>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</si>
  <si>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</si>
  <si>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</si>
  <si>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</si>
  <si>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</si>
  <si>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</si>
  <si>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</si>
  <si>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</si>
  <si>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</si>
  <si>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</si>
  <si>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</si>
  <si>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</si>
  <si>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</si>
  <si>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</si>
  <si>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</si>
  <si>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</si>
  <si>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</si>
  <si>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</si>
  <si>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</si>
  <si>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</si>
  <si>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</si>
  <si>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</si>
  <si>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</si>
  <si>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</si>
  <si>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</si>
  <si>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</si>
  <si>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</si>
  <si>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</si>
  <si>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</si>
  <si>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</si>
  <si>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</si>
  <si>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</si>
  <si>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</si>
  <si>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</si>
  <si>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</si>
  <si>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</si>
  <si>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</si>
  <si>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</si>
  <si>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</si>
  <si>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</si>
  <si>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</si>
  <si>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</si>
  <si>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</si>
  <si>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</si>
  <si>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</si>
  <si>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</si>
  <si>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</si>
  <si>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</si>
  <si>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</si>
  <si>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</si>
  <si>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</si>
  <si>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</si>
  <si>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</si>
  <si>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</si>
  <si>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</si>
  <si>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</si>
  <si>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</si>
  <si>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</si>
  <si>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</si>
  <si>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</si>
  <si>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</si>
  <si>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</si>
  <si>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</si>
  <si>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</si>
  <si>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</si>
  <si>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</si>
  <si>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</si>
  <si>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</si>
  <si>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</si>
  <si>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</si>
  <si>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</si>
  <si>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</si>
  <si>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</si>
  <si>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</si>
  <si>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</si>
  <si>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</si>
  <si>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</si>
  <si>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</si>
  <si>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</si>
  <si>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</si>
  <si>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</si>
  <si>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</si>
  <si>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</si>
  <si>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</si>
  <si>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</si>
  <si>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</si>
  <si>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</si>
  <si>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</si>
  <si>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</si>
  <si>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</si>
  <si>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</si>
  <si>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</si>
  <si>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</si>
  <si>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</si>
  <si>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</si>
  <si>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</si>
  <si>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</si>
  <si>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</si>
  <si>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</si>
  <si>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</si>
  <si>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</si>
  <si>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</si>
  <si>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</si>
  <si>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</si>
  <si>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</si>
  <si>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</si>
  <si>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</si>
  <si>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</si>
  <si>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</si>
  <si>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</si>
  <si>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</si>
  <si>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</si>
  <si>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</si>
  <si>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</si>
  <si>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</si>
  <si>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</si>
  <si>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</si>
  <si>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</si>
  <si>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</si>
  <si>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</si>
  <si>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</si>
  <si>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</si>
  <si>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</si>
  <si>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</si>
  <si>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</si>
  <si>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</si>
  <si>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</si>
  <si>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</si>
  <si>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</si>
  <si>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</si>
  <si>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</si>
  <si>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</si>
  <si>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</si>
  <si>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</si>
  <si>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</si>
  <si>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</si>
  <si>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</si>
  <si>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</si>
  <si>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</si>
  <si>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</si>
  <si>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</si>
  <si>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</si>
  <si>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</si>
  <si>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</si>
  <si>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</si>
  <si>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</si>
  <si>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</si>
  <si>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</si>
  <si>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</si>
  <si>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</si>
  <si>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</si>
  <si>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</si>
  <si>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</si>
  <si>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</si>
  <si>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</si>
  <si>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</si>
  <si>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</si>
  <si>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</si>
  <si>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</si>
  <si>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</si>
  <si>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</si>
  <si>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</si>
  <si>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</si>
  <si>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</si>
  <si>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</si>
  <si>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</si>
  <si>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</si>
  <si>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</si>
  <si>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</si>
  <si>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</si>
  <si>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</si>
  <si>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</si>
  <si>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</si>
  <si>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</si>
  <si>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</si>
  <si>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</si>
  <si>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</si>
  <si>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</si>
  <si>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</si>
  <si>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</si>
  <si>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</si>
  <si>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</si>
  <si>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</si>
  <si>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</si>
  <si>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</si>
  <si>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</si>
  <si>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</si>
  <si>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</si>
  <si>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</si>
  <si>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</si>
  <si>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</si>
  <si>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</si>
  <si>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</si>
  <si>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</si>
  <si>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</si>
  <si>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</si>
  <si>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</si>
  <si>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</si>
  <si>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</si>
  <si>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</si>
  <si>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</si>
  <si>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</si>
  <si>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</si>
  <si>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</si>
  <si>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</si>
  <si>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</si>
  <si>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</si>
  <si>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</si>
  <si>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</si>
  <si>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</si>
  <si>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</si>
  <si>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</si>
  <si>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</si>
  <si>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</si>
  <si>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</si>
  <si>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</si>
  <si>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</si>
  <si>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</si>
  <si>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</si>
  <si>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</si>
  <si>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</si>
  <si>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</si>
  <si>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</si>
  <si>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</si>
  <si>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</si>
  <si>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</si>
  <si>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</si>
  <si>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</si>
  <si>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</si>
  <si>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</si>
  <si>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</si>
  <si>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</si>
  <si>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</si>
  <si>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</si>
  <si>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</si>
  <si>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</si>
  <si>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</si>
  <si>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</si>
  <si>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</si>
  <si>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</si>
  <si>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</si>
  <si>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</si>
  <si>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</si>
  <si>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</si>
  <si>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</si>
  <si>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</si>
  <si>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</si>
  <si>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</si>
  <si>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</si>
  <si>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</si>
  <si>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</si>
  <si>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</si>
  <si>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</si>
  <si>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</si>
  <si>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</si>
  <si>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</si>
  <si>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</si>
  <si>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</si>
  <si>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</si>
  <si>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</si>
  <si>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</si>
  <si>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</si>
  <si>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</si>
  <si>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</si>
  <si>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</si>
  <si>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</si>
  <si>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</si>
  <si>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</si>
  <si>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</si>
  <si>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</si>
  <si>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</si>
  <si>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</si>
  <si>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</si>
  <si>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</si>
  <si>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</si>
  <si>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</si>
  <si>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</si>
  <si>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</si>
  <si>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</si>
  <si>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</si>
  <si>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</si>
  <si>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</si>
  <si>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</si>
  <si>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</si>
  <si>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</si>
  <si>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</si>
  <si>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</si>
  <si>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</si>
  <si>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</si>
  <si>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</si>
  <si>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</si>
  <si>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</si>
  <si>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</si>
  <si>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</si>
  <si>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</si>
  <si>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</si>
  <si>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</si>
  <si>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</si>
  <si>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</si>
  <si>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</si>
  <si>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</si>
  <si>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</si>
  <si>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</si>
  <si>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</si>
  <si>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</si>
  <si>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</si>
  <si>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</si>
  <si>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</si>
  <si>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</si>
  <si>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</si>
  <si>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</si>
  <si>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</si>
  <si>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</si>
  <si>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</si>
  <si>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</si>
  <si>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</si>
  <si>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</si>
  <si>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</si>
  <si>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</si>
  <si>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</si>
  <si>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</si>
  <si>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</si>
  <si>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</si>
  <si>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</si>
  <si>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</si>
  <si>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</si>
  <si>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</si>
  <si>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</si>
  <si>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</si>
  <si>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</si>
  <si>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</si>
  <si>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</si>
  <si>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</si>
  <si>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</si>
  <si>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</si>
  <si>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</si>
  <si>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</si>
  <si>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</si>
  <si>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</si>
  <si>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</si>
  <si>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</si>
  <si>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</si>
  <si>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</si>
  <si>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</si>
  <si>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</si>
  <si>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</si>
  <si>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</si>
  <si>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</si>
  <si>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</si>
  <si>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</si>
  <si>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</si>
  <si>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</si>
  <si>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</si>
  <si>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</si>
  <si>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</si>
  <si>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</si>
  <si>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</si>
  <si>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</si>
  <si>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</si>
  <si>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</si>
  <si>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</si>
  <si>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</si>
  <si>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</si>
  <si>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</si>
  <si>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</si>
  <si>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</si>
  <si>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</si>
  <si>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</si>
  <si>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</si>
  <si>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</si>
  <si>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</si>
  <si>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</si>
  <si>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</si>
  <si>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</si>
  <si>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</si>
  <si>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</si>
  <si>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</si>
  <si>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</si>
  <si>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</si>
  <si>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</si>
  <si>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</si>
  <si>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</si>
  <si>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</si>
  <si>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</si>
  <si>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</si>
  <si>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</si>
  <si>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</si>
  <si>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</si>
  <si>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</si>
  <si>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</si>
  <si>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</si>
  <si>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</si>
  <si>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</si>
  <si>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</si>
  <si>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</si>
  <si>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</si>
  <si>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</si>
  <si>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</si>
  <si>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</si>
  <si>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</si>
  <si>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</si>
  <si>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</si>
  <si>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</si>
  <si>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</si>
  <si>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</si>
  <si>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</si>
  <si>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</si>
  <si>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</si>
  <si>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</si>
  <si>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</si>
  <si>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</si>
  <si>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</si>
  <si>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</si>
  <si>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</si>
  <si>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</si>
  <si>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</si>
  <si>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</si>
  <si>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</si>
  <si>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</si>
  <si>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</si>
  <si>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</si>
  <si>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</si>
  <si>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</si>
  <si>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</si>
  <si>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</si>
  <si>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</si>
  <si>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</si>
  <si>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</si>
  <si>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</si>
  <si>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</si>
  <si>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</si>
  <si>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</si>
  <si>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</si>
  <si>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</si>
  <si>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</si>
  <si>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</si>
  <si>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</si>
  <si>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</si>
  <si>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</si>
  <si>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</si>
  <si>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</si>
  <si>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</si>
  <si>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</si>
  <si>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</si>
  <si>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</si>
  <si>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</si>
  <si>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</si>
  <si>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</si>
  <si>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</si>
  <si>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</si>
  <si>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</si>
  <si>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</si>
  <si>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</si>
  <si>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</si>
  <si>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</si>
  <si>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</si>
  <si>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</si>
  <si>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</si>
  <si>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</si>
  <si>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</si>
  <si>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</si>
  <si>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</si>
  <si>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</si>
  <si>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</si>
  <si>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</si>
  <si>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</si>
  <si>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</si>
  <si>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</si>
  <si>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</si>
  <si>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</si>
  <si>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</si>
  <si>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</si>
  <si>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</si>
  <si>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</si>
  <si>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</si>
  <si>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</si>
  <si>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</si>
  <si>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</si>
  <si>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</si>
  <si>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</si>
  <si>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</si>
  <si>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</si>
  <si>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</si>
  <si>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</si>
  <si>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</si>
  <si>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</si>
  <si>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</si>
  <si>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</si>
  <si>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</si>
  <si>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</si>
  <si>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</si>
  <si>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</si>
  <si>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</si>
  <si>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</si>
  <si>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</si>
  <si>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</si>
  <si>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</si>
  <si>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</si>
  <si>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</si>
  <si>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</si>
  <si>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</si>
  <si>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</si>
  <si>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</si>
  <si>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</si>
  <si>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</si>
  <si>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</si>
  <si>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</si>
  <si>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</si>
  <si>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</si>
  <si>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</si>
  <si>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</si>
  <si>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</si>
  <si>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</si>
  <si>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</si>
  <si>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</si>
  <si>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</si>
  <si>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</si>
  <si>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</si>
  <si>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</si>
  <si>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</si>
  <si>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</si>
  <si>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</si>
  <si>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</si>
  <si>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</si>
  <si>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</si>
  <si>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</si>
  <si>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</si>
  <si>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</si>
  <si>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</si>
  <si>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</si>
  <si>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</si>
  <si>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</si>
  <si>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</si>
  <si>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</si>
  <si>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</si>
  <si>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</si>
  <si>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</si>
  <si>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</si>
  <si>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</si>
  <si>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</si>
  <si>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</si>
  <si>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</si>
  <si>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</si>
  <si>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</si>
  <si>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</si>
  <si>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</si>
  <si>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</si>
  <si>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</si>
  <si>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</si>
  <si>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</si>
  <si>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</si>
  <si>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</si>
  <si>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</si>
  <si>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</si>
  <si>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</si>
  <si>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</si>
  <si>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</si>
  <si>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</si>
  <si>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</si>
  <si>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</si>
  <si>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</si>
  <si>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</si>
  <si>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</si>
  <si>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</si>
  <si>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</si>
  <si>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</si>
  <si>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</si>
  <si>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</si>
  <si>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</si>
  <si>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</si>
  <si>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</si>
  <si>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</si>
  <si>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</si>
  <si>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</si>
  <si>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</si>
  <si>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</si>
  <si>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</si>
  <si>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</si>
  <si>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</si>
  <si>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</si>
  <si>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</si>
  <si>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</si>
  <si>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</si>
  <si>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</si>
  <si>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</si>
  <si>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</si>
  <si>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</si>
  <si>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</si>
  <si>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</si>
  <si>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</si>
  <si>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</si>
  <si>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</si>
  <si>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</si>
  <si>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</si>
  <si>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</si>
  <si>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</si>
  <si>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</si>
  <si>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</si>
  <si>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</si>
  <si>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</si>
  <si>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</si>
  <si>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</si>
  <si>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</si>
  <si>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</si>
  <si>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</si>
  <si>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</si>
  <si>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</si>
  <si>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</si>
  <si>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</si>
  <si>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</si>
  <si>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</si>
  <si>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</si>
  <si>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</si>
  <si>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</si>
  <si>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</si>
  <si>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</si>
  <si>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</si>
  <si>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</si>
  <si>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</si>
  <si>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</si>
  <si>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</si>
  <si>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</si>
  <si>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</si>
  <si>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</si>
  <si>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</si>
  <si>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</si>
  <si>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</si>
  <si>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</si>
  <si>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</si>
  <si>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</si>
  <si>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</si>
  <si>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</si>
  <si>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</si>
  <si>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</si>
  <si>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</si>
  <si>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</si>
  <si>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</si>
  <si>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</si>
  <si>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</si>
  <si>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</si>
  <si>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</si>
  <si>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</si>
  <si>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</si>
  <si>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</si>
  <si>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</si>
  <si>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</si>
  <si>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</si>
  <si>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</si>
  <si>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</si>
  <si>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</si>
  <si>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</si>
  <si>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</si>
  <si>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</si>
  <si>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</si>
  <si>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</si>
  <si>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</si>
  <si>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</si>
  <si>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</si>
  <si>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</si>
  <si>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</si>
  <si>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</si>
  <si>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</si>
  <si>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</si>
  <si>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</si>
  <si>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</si>
  <si>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</si>
  <si>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</si>
  <si>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</si>
  <si>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</si>
  <si>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</si>
  <si>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</si>
  <si>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</si>
  <si>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</si>
  <si>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</si>
  <si>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</si>
  <si>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</si>
  <si>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</si>
  <si>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</si>
  <si>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</si>
  <si>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</si>
  <si>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</si>
  <si>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</si>
  <si>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</si>
  <si>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</si>
  <si>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</si>
  <si>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</si>
  <si>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</si>
  <si>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</si>
  <si>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</si>
  <si>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</si>
  <si>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</si>
  <si>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</si>
  <si>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</si>
  <si>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</si>
  <si>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</si>
  <si>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</si>
  <si>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</si>
  <si>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</si>
  <si>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</si>
  <si>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</si>
  <si>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</si>
  <si>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</si>
  <si>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</si>
  <si>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</si>
  <si>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</si>
  <si>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</si>
  <si>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</si>
  <si>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</si>
  <si>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</si>
  <si>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</si>
  <si>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</si>
  <si>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</si>
  <si>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</si>
  <si>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</si>
  <si>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</si>
  <si>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</si>
  <si>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</si>
  <si>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</si>
  <si>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</si>
  <si>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</si>
  <si>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</si>
  <si>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</si>
  <si>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</si>
  <si>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</si>
  <si>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</si>
  <si>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</si>
  <si>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</si>
  <si>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</si>
  <si>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</si>
  <si>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</si>
  <si>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</si>
  <si>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</si>
  <si>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</si>
  <si>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</si>
  <si>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</si>
  <si>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</si>
  <si>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</si>
  <si>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</si>
  <si>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</si>
  <si>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</si>
  <si>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</si>
  <si>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</si>
  <si>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</si>
  <si>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</si>
  <si>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</si>
  <si>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</si>
  <si>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</si>
  <si>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</si>
  <si>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</si>
  <si>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</si>
  <si>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</si>
  <si>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</si>
  <si>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</si>
  <si>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</si>
  <si>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</si>
  <si>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</si>
  <si>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</si>
  <si>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</si>
  <si>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</si>
  <si>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</si>
  <si>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</si>
  <si>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</si>
  <si>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</si>
  <si>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</si>
  <si>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</si>
  <si>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</si>
  <si>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</si>
  <si>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</si>
  <si>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</si>
  <si>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</si>
  <si>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</si>
  <si>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</si>
  <si>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</si>
  <si>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</si>
  <si>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</si>
  <si>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</si>
  <si>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</si>
  <si>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</si>
  <si>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</si>
  <si>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</si>
  <si>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</si>
  <si>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</si>
  <si>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</si>
  <si>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</si>
  <si>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</si>
  <si>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</si>
  <si>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</si>
  <si>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</si>
  <si>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</si>
  <si>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</si>
  <si>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</si>
  <si>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</si>
  <si>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</si>
  <si>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</si>
  <si>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</si>
  <si>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</si>
  <si>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</si>
  <si>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</si>
  <si>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</si>
  <si>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</si>
  <si>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</si>
  <si>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</si>
  <si>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</si>
  <si>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</si>
  <si>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</si>
  <si>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</si>
  <si>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</si>
  <si>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</si>
  <si>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</si>
  <si>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</si>
  <si>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</si>
  <si>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</si>
  <si>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</si>
  <si>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</si>
  <si>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</si>
  <si>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</si>
  <si>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</si>
  <si>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</si>
  <si>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</si>
  <si>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</si>
  <si>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</si>
  <si>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</si>
  <si>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</si>
  <si>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</si>
  <si>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</si>
  <si>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</si>
  <si>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</si>
  <si>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</si>
  <si>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</si>
  <si>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</si>
  <si>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</si>
  <si>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</si>
  <si>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</si>
  <si>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</si>
  <si>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</si>
  <si>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</si>
  <si>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</si>
  <si>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</si>
  <si>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</si>
  <si>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</si>
  <si>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</si>
  <si>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</si>
  <si>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</si>
  <si>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</si>
  <si>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</si>
  <si>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</si>
  <si>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</si>
  <si>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</si>
  <si>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</si>
  <si>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</si>
  <si>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</si>
  <si>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</si>
  <si>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</si>
  <si>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</si>
  <si>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</si>
  <si>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</si>
  <si>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</si>
  <si>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</si>
  <si>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</si>
  <si>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</si>
  <si>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</si>
  <si>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</si>
  <si>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</si>
  <si>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</si>
  <si>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</si>
  <si>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</si>
  <si>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</si>
  <si>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</si>
  <si>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</si>
  <si>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</si>
  <si>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</si>
  <si>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</si>
  <si>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</si>
  <si>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</si>
  <si>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</si>
  <si>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</si>
  <si>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</si>
  <si>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</si>
  <si>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</si>
  <si>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</si>
  <si>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</si>
  <si>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</si>
  <si>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</si>
  <si>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</si>
  <si>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</si>
  <si>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</si>
  <si>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</si>
  <si>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</si>
  <si>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</si>
  <si>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</si>
  <si>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</si>
  <si>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</si>
  <si>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</si>
  <si>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</si>
  <si>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</si>
  <si>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</si>
  <si>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</si>
  <si>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</si>
  <si>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</si>
  <si>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</si>
  <si>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</si>
  <si>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</si>
  <si>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</si>
  <si>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</si>
  <si>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</si>
  <si>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</si>
  <si>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</si>
  <si>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</si>
  <si>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</si>
  <si>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</si>
  <si>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</si>
  <si>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</si>
  <si>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</si>
  <si>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</si>
  <si>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</si>
  <si>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</si>
  <si>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</si>
  <si>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</si>
  <si>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</si>
  <si>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</si>
  <si>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</si>
  <si>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</si>
  <si>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</si>
  <si>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</si>
  <si>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</si>
  <si>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</si>
  <si>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</si>
  <si>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</si>
  <si>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</si>
  <si>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</si>
  <si>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</si>
  <si>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</si>
  <si>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</si>
  <si>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</si>
  <si>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</si>
  <si>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</si>
  <si>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</si>
  <si>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</si>
  <si>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</si>
  <si>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</si>
  <si>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</si>
  <si>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</si>
  <si>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</si>
  <si>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</si>
  <si>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</si>
  <si>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</si>
  <si>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</si>
  <si>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</si>
  <si>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</si>
  <si>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</si>
  <si>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</si>
  <si>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</si>
  <si>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</si>
  <si>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</si>
  <si>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</si>
  <si>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</si>
  <si>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</si>
  <si>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</si>
  <si>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</si>
  <si>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</si>
  <si>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</si>
  <si>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</si>
  <si>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</si>
  <si>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</si>
  <si>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</si>
  <si>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</si>
  <si>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</si>
  <si>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</si>
  <si>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</si>
  <si>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</si>
  <si>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</si>
  <si>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</si>
  <si>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</si>
  <si>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</si>
  <si>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</si>
  <si>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</si>
  <si>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</si>
  <si>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</si>
  <si>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</si>
  <si>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</si>
  <si>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</si>
  <si>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</si>
  <si>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</si>
  <si>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</si>
  <si>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</si>
  <si>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</si>
  <si>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</si>
  <si>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</si>
  <si>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</si>
  <si>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</si>
  <si>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</si>
  <si>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</si>
  <si>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</si>
  <si>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</si>
  <si>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</si>
  <si>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</si>
  <si>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</si>
  <si>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</si>
  <si>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</si>
  <si>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</si>
  <si>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</si>
  <si>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</si>
  <si>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</si>
  <si>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</si>
  <si>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</si>
  <si>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</si>
  <si>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</si>
  <si>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</si>
  <si>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</si>
  <si>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</si>
  <si>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</si>
  <si>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</si>
  <si>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</si>
  <si>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</si>
  <si>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</si>
  <si>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</si>
  <si>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</si>
  <si>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</si>
  <si>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</si>
  <si>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</si>
  <si>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</si>
  <si>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</si>
  <si>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</si>
  <si>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</si>
  <si>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</si>
  <si>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</si>
  <si>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</si>
  <si>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</si>
  <si>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</si>
  <si>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</si>
  <si>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</si>
  <si>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</si>
  <si>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</si>
  <si>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</si>
  <si>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</si>
  <si>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</si>
  <si>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</si>
  <si>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</si>
  <si>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</si>
  <si>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</si>
  <si>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</si>
  <si>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</si>
  <si>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</si>
  <si>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</si>
  <si>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</si>
  <si>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</si>
  <si>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</si>
  <si>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</si>
  <si>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</si>
  <si>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</si>
  <si>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</si>
  <si>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</si>
  <si>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</si>
  <si>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</si>
  <si>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</si>
  <si>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</si>
  <si>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</si>
  <si>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</si>
  <si>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</si>
  <si>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</si>
  <si>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</si>
  <si>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</si>
  <si>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</si>
  <si>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</si>
  <si>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</si>
  <si>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</si>
  <si>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</si>
  <si>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</si>
  <si>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</si>
  <si>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</si>
  <si>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</si>
  <si>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</si>
  <si>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</si>
  <si>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</si>
  <si>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</si>
  <si>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</si>
  <si>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</si>
  <si>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</si>
  <si>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</si>
  <si>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</si>
  <si>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</si>
  <si>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</si>
  <si>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</si>
  <si>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</si>
  <si>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</si>
  <si>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</si>
  <si>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</si>
  <si>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</si>
  <si>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</si>
  <si>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</si>
  <si>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</si>
  <si>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</si>
  <si>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</si>
  <si>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</si>
  <si>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</si>
  <si>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</si>
  <si>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</si>
  <si>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</si>
  <si>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</si>
  <si>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</si>
  <si>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</si>
  <si>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</si>
  <si>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</si>
  <si>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</si>
  <si>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</si>
  <si>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</si>
  <si>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</si>
  <si>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</si>
  <si>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</si>
  <si>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</si>
  <si>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</si>
  <si>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</si>
  <si>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</si>
  <si>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</si>
  <si>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</si>
  <si>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</si>
  <si>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</si>
  <si>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</si>
  <si>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</si>
  <si>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</si>
  <si>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</si>
  <si>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</si>
  <si>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</si>
  <si>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</si>
  <si>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</si>
  <si>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</si>
  <si>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</si>
  <si>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</si>
  <si>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</si>
  <si>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</si>
  <si>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</si>
  <si>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</si>
  <si>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</si>
  <si>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</si>
  <si>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</si>
  <si>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</si>
  <si>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</si>
  <si>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</si>
  <si>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</si>
  <si>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</si>
  <si>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</si>
  <si>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</si>
  <si>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</si>
  <si>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</si>
  <si>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</si>
  <si>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</si>
  <si>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</si>
  <si>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</si>
  <si>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</si>
  <si>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</si>
  <si>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</si>
  <si>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</si>
  <si>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</si>
  <si>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</si>
  <si>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</si>
  <si>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</si>
  <si>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</si>
  <si>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</si>
  <si>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</si>
  <si>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</si>
  <si>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</si>
  <si>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</si>
  <si>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</si>
  <si>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</si>
  <si>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</si>
  <si>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</si>
  <si>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</si>
  <si>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</si>
  <si>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</si>
  <si>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</si>
  <si>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</si>
  <si>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</si>
  <si>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</si>
  <si>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</si>
  <si>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</si>
  <si>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</si>
  <si>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</si>
  <si>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</si>
  <si>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</si>
  <si>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</si>
  <si>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</si>
  <si>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</si>
  <si>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</si>
  <si>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</si>
  <si>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</si>
  <si>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</si>
  <si>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</si>
  <si>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</si>
  <si>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</si>
  <si>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</si>
  <si>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</si>
  <si>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</si>
  <si>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</si>
  <si>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</si>
  <si>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</si>
  <si>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</si>
  <si>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</si>
  <si>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</si>
  <si>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</si>
  <si>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</si>
  <si>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</si>
  <si>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</si>
  <si>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</si>
  <si>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</si>
  <si>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</si>
  <si>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</si>
  <si>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</si>
  <si>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</si>
  <si>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</si>
  <si>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</si>
  <si>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</si>
  <si>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</si>
  <si>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</si>
  <si>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</si>
  <si>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</si>
  <si>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</si>
  <si>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</si>
  <si>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</si>
  <si>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</si>
  <si>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</si>
  <si>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</si>
  <si>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</si>
  <si>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</si>
  <si>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</si>
  <si>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</si>
  <si>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</si>
  <si>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</si>
  <si>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</si>
  <si>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</si>
  <si>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</si>
  <si>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</si>
  <si>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</si>
  <si>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</si>
  <si>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</si>
  <si>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</si>
  <si>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</si>
  <si>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</si>
  <si>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</si>
  <si>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</si>
  <si>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</si>
  <si>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</si>
  <si>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</si>
  <si>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</si>
  <si>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</si>
  <si>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</si>
  <si>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</si>
  <si>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</si>
  <si>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</si>
  <si>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</si>
  <si>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</si>
  <si>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</si>
  <si>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</si>
  <si>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</si>
  <si>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</si>
  <si>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</si>
  <si>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</si>
  <si>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</si>
  <si>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</si>
  <si>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</si>
  <si>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</si>
  <si>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</si>
  <si>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</si>
  <si>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</si>
  <si>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</si>
  <si>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</si>
  <si>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</si>
  <si>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</si>
  <si>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</si>
  <si>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</si>
  <si>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</si>
  <si>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</si>
  <si>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</si>
  <si>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</si>
  <si>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</si>
  <si>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</si>
  <si>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</si>
  <si>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</si>
  <si>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</si>
  <si>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</si>
  <si>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</si>
  <si>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</si>
  <si>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</si>
  <si>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</si>
  <si>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</si>
  <si>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</si>
  <si>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</si>
  <si>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</si>
  <si>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</si>
  <si>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</si>
  <si>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</si>
  <si>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</si>
  <si>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</si>
  <si>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</si>
  <si>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</si>
  <si>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</si>
  <si>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</si>
  <si>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</si>
  <si>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</si>
  <si>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</si>
  <si>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</si>
  <si>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</si>
  <si>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</si>
  <si>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</si>
  <si>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</si>
  <si>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</si>
  <si>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</si>
  <si>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</si>
  <si>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</si>
  <si>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</si>
  <si>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</si>
  <si>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</si>
  <si>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</si>
  <si>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</si>
  <si>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</si>
  <si>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</si>
  <si>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</si>
  <si>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</si>
  <si>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</si>
  <si>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</si>
  <si>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</si>
  <si>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</si>
  <si>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</si>
  <si>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</si>
  <si>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</si>
  <si>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</si>
  <si>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</si>
  <si>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</si>
  <si>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</si>
  <si>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</si>
  <si>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</si>
  <si>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</si>
  <si>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</si>
  <si>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</si>
  <si>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</si>
  <si>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</si>
  <si>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</si>
  <si>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</si>
  <si>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</si>
  <si>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</si>
  <si>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</si>
  <si>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</si>
  <si>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</si>
  <si>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</si>
  <si>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</si>
  <si>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</si>
  <si>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</si>
  <si>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</si>
  <si>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</si>
  <si>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</si>
  <si>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</si>
  <si>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</si>
  <si>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</si>
  <si>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</si>
  <si>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</si>
  <si>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</si>
  <si>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</si>
  <si>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</si>
  <si>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</si>
  <si>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</si>
  <si>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</si>
  <si>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</si>
  <si>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</si>
  <si>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</si>
  <si>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</si>
  <si>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</si>
  <si>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</si>
  <si>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</si>
  <si>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</si>
  <si>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</si>
  <si>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</si>
  <si>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</si>
  <si>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</si>
  <si>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</si>
  <si>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</si>
  <si>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</si>
  <si>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</si>
  <si>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</si>
  <si>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</si>
  <si>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</si>
  <si>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</si>
  <si>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</si>
  <si>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</si>
  <si>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</si>
  <si>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</si>
  <si>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</si>
  <si>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</si>
  <si>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</si>
  <si>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</si>
  <si>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</si>
  <si>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</si>
  <si>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</si>
  <si>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</si>
  <si>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</si>
  <si>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</si>
  <si>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</si>
  <si>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</si>
  <si>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</si>
  <si>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</si>
  <si>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</si>
  <si>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</si>
  <si>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</si>
  <si>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</si>
  <si>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</si>
  <si>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</si>
  <si>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</si>
  <si>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</si>
  <si>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</si>
  <si>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</si>
  <si>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</si>
  <si>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</si>
  <si>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</si>
  <si>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</si>
  <si>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</si>
  <si>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</si>
  <si>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</si>
  <si>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</si>
  <si>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</si>
  <si>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</si>
  <si>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</si>
  <si>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</si>
  <si>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</si>
  <si>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</si>
  <si>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</si>
  <si>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</si>
  <si>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</si>
  <si>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</si>
  <si>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</si>
  <si>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</si>
  <si>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</si>
  <si>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</si>
  <si>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</si>
  <si>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</si>
  <si>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</si>
  <si>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</si>
  <si>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</si>
  <si>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</si>
  <si>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</si>
  <si>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</si>
  <si>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</si>
  <si>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</si>
  <si>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</si>
  <si>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</si>
  <si>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</si>
  <si>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</si>
  <si>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</si>
  <si>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</si>
  <si>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</si>
  <si>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</si>
  <si>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</si>
  <si>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</si>
  <si>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</si>
  <si>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</si>
  <si>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</si>
  <si>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</si>
  <si>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</si>
  <si>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</si>
  <si>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</si>
  <si>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</si>
  <si>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</si>
  <si>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</si>
  <si>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</si>
  <si>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</si>
  <si>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</si>
  <si>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</si>
  <si>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</si>
  <si>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</si>
  <si>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</si>
  <si>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</si>
  <si>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</si>
  <si>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</si>
  <si>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</si>
  <si>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</si>
  <si>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</si>
  <si>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</si>
  <si>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</si>
  <si>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</si>
  <si>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</si>
  <si>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</si>
  <si>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</si>
  <si>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</si>
  <si>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</si>
  <si>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</si>
  <si>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</si>
  <si>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</si>
  <si>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</si>
  <si>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</si>
  <si>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</si>
  <si>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</si>
  <si>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</si>
  <si>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</si>
  <si>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</si>
  <si>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</si>
  <si>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</si>
  <si>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</si>
  <si>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</si>
  <si>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</si>
  <si>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</si>
  <si>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</si>
  <si>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</si>
  <si>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</si>
  <si>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</si>
  <si>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</si>
  <si>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</si>
  <si>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</si>
  <si>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</si>
  <si>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</si>
  <si>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</si>
  <si>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</si>
  <si>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</si>
  <si>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</si>
  <si>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</si>
  <si>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</si>
  <si>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</si>
  <si>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</si>
  <si>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</si>
  <si>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</si>
  <si>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</si>
  <si>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</si>
  <si>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</si>
  <si>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</si>
  <si>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</si>
  <si>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</si>
  <si>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</si>
  <si>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</si>
  <si>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</si>
  <si>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</si>
  <si>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</si>
  <si>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</si>
  <si>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</si>
  <si>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</si>
  <si>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</si>
  <si>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</si>
  <si>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</si>
  <si>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</si>
  <si>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</si>
  <si>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</si>
  <si>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</si>
  <si>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</si>
  <si>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</si>
  <si>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</si>
  <si>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</si>
  <si>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</si>
  <si>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</si>
  <si>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</si>
  <si>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</si>
  <si>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</si>
  <si>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</si>
  <si>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</si>
  <si>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</si>
  <si>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</si>
  <si>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</si>
  <si>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</si>
  <si>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</si>
  <si>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</si>
  <si>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</si>
  <si>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</si>
  <si>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</si>
  <si>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</si>
  <si>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</si>
  <si>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</si>
  <si>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</si>
  <si>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</si>
  <si>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</si>
  <si>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</si>
  <si>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</si>
  <si>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</si>
  <si>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</si>
  <si>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</si>
  <si>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</si>
  <si>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</si>
  <si>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</si>
  <si>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</si>
  <si>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</si>
  <si>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</si>
  <si>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</si>
  <si>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</si>
  <si>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</si>
  <si>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</si>
  <si>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</si>
  <si>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</si>
  <si>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</si>
  <si>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</si>
  <si>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</si>
  <si>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</si>
  <si>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</si>
  <si>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</si>
  <si>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</si>
  <si>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</si>
  <si>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</si>
  <si>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</si>
  <si>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</si>
  <si>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</si>
  <si>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</si>
  <si>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</si>
  <si>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</si>
  <si>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</si>
  <si>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</si>
  <si>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</si>
  <si>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</si>
  <si>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</si>
  <si>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</si>
  <si>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</si>
  <si>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</si>
  <si>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</si>
  <si>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</si>
  <si>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</si>
  <si>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</si>
  <si>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</si>
  <si>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</si>
  <si>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</si>
  <si>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</si>
  <si>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</si>
  <si>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</si>
  <si>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</si>
  <si>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</si>
  <si>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</si>
  <si>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</si>
  <si>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</si>
  <si>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</si>
  <si>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</si>
  <si>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</si>
  <si>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</si>
  <si>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</si>
  <si>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</si>
  <si>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</si>
  <si>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</si>
  <si>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</si>
  <si>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</si>
  <si>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</si>
  <si>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</si>
  <si>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</si>
  <si>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</si>
  <si>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</si>
  <si>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</si>
  <si>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</si>
  <si>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</si>
  <si>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</si>
  <si>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</si>
  <si>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</si>
  <si>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</si>
  <si>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</si>
  <si>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</si>
  <si>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</si>
  <si>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</si>
  <si>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</si>
  <si>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</si>
  <si>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</si>
  <si>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</si>
  <si>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</si>
  <si>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</si>
  <si>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</si>
  <si>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</si>
  <si>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</si>
  <si>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</si>
  <si>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</si>
  <si>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</si>
  <si>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</si>
  <si>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</si>
  <si>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</si>
  <si>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</si>
  <si>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</si>
  <si>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</si>
  <si>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</si>
  <si>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</si>
  <si>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</si>
  <si>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</si>
  <si>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</si>
  <si>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</si>
  <si>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</si>
  <si>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</si>
  <si>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</si>
  <si>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</si>
  <si>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</si>
  <si>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</si>
  <si>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</si>
  <si>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</si>
  <si>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</si>
  <si>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</si>
  <si>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</si>
  <si>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</si>
  <si>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</si>
  <si>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</si>
  <si>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</si>
  <si>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</si>
  <si>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</si>
  <si>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</si>
  <si>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</si>
  <si>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</si>
  <si>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</si>
  <si>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</si>
  <si>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</si>
  <si>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</si>
  <si>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</si>
  <si>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</si>
  <si>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</si>
  <si>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</si>
  <si>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</si>
  <si>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</si>
  <si>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</si>
  <si>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</si>
  <si>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</si>
  <si>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</si>
  <si>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</si>
  <si>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</si>
  <si>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</si>
  <si>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</si>
  <si>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</si>
  <si>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</si>
  <si>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</si>
  <si>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</si>
  <si>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</si>
  <si>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</si>
  <si>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</si>
  <si>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</si>
  <si>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</si>
  <si>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</si>
  <si>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</si>
  <si>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</si>
  <si>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</si>
  <si>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</si>
  <si>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</si>
  <si>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</si>
  <si>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</si>
  <si>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</si>
  <si>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</si>
  <si>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</si>
  <si>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</si>
  <si>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</si>
  <si>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</si>
  <si>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</si>
  <si>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</si>
  <si>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</si>
  <si>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</si>
  <si>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</si>
  <si>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</si>
  <si>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</si>
  <si>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</si>
  <si>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</si>
  <si>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</si>
  <si>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</si>
  <si>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</si>
  <si>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</si>
  <si>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</si>
  <si>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</si>
  <si>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</si>
  <si>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</si>
  <si>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</si>
  <si>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</si>
  <si>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</si>
  <si>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</si>
  <si>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</si>
  <si>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</si>
  <si>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</si>
  <si>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</si>
  <si>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</si>
  <si>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</si>
  <si>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</si>
  <si>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</si>
  <si>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</si>
  <si>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</si>
  <si>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</si>
  <si>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</si>
  <si>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</si>
  <si>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</si>
  <si>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</si>
  <si>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</si>
  <si>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</si>
  <si>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</si>
  <si>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</si>
  <si>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</si>
  <si>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</si>
  <si>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</si>
  <si>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</si>
  <si>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</si>
  <si>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</si>
  <si>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</si>
  <si>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</si>
  <si>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</si>
  <si>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</si>
  <si>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</si>
  <si>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</si>
  <si>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</si>
  <si>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</si>
  <si>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</si>
  <si>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</si>
  <si>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</si>
  <si>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</si>
  <si>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</si>
  <si>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</si>
  <si>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</si>
  <si>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</si>
  <si>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</si>
  <si>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</si>
  <si>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</si>
  <si>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</si>
  <si>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</si>
  <si>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</si>
  <si>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</si>
  <si>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</si>
  <si>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</si>
  <si>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</si>
  <si>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</si>
  <si>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</si>
  <si>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</si>
  <si>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</si>
  <si>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</si>
  <si>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</si>
  <si>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</si>
  <si>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</si>
  <si>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</si>
  <si>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</si>
  <si>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</si>
  <si>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</si>
  <si>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</si>
  <si>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</si>
  <si>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</si>
  <si>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</si>
  <si>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</si>
  <si>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</si>
  <si>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</si>
  <si>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</si>
  <si>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</si>
  <si>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</si>
  <si>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</si>
  <si>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</si>
  <si>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</si>
  <si>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</si>
  <si>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</si>
  <si>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</si>
  <si>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</si>
  <si>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</si>
  <si>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</si>
  <si>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</si>
  <si>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</si>
  <si>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</si>
  <si>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</si>
  <si>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</si>
  <si>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</si>
  <si>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</si>
  <si>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</si>
  <si>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</si>
  <si>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</si>
  <si>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</si>
  <si>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</si>
  <si>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</si>
  <si>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</si>
  <si>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</si>
  <si>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</si>
  <si>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</si>
  <si>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</si>
  <si>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</si>
  <si>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</si>
  <si>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</si>
  <si>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</si>
  <si>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</si>
  <si>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</si>
  <si>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</si>
  <si>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</si>
  <si>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</si>
  <si>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</si>
  <si>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</si>
  <si>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</si>
  <si>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</si>
  <si>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</si>
  <si>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</si>
  <si>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</si>
  <si>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</si>
  <si>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</si>
  <si>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</si>
  <si>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</si>
  <si>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</si>
  <si>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</si>
  <si>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</si>
  <si>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</si>
  <si>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</si>
  <si>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</si>
  <si>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</si>
  <si>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</si>
  <si>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</si>
  <si>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</si>
  <si>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</si>
  <si>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</si>
  <si>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</si>
  <si>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</si>
  <si>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</si>
  <si>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</si>
  <si>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</si>
  <si>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</si>
  <si>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</si>
  <si>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</si>
  <si>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</si>
  <si>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</si>
  <si>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</si>
  <si>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</si>
  <si>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</si>
  <si>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</si>
  <si>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</si>
  <si>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</si>
  <si>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</si>
  <si>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</si>
  <si>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</si>
  <si>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</si>
  <si>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</si>
  <si>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</si>
  <si>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</si>
  <si>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</si>
  <si>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</si>
  <si>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</si>
  <si>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</si>
  <si>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</si>
  <si>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</si>
  <si>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</si>
  <si>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</si>
  <si>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</si>
  <si>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</si>
  <si>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</si>
  <si>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</si>
  <si>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</si>
  <si>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</si>
  <si>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</si>
  <si>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</si>
  <si>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</si>
  <si>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</si>
  <si>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</si>
  <si>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</si>
  <si>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</si>
  <si>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</si>
  <si>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</si>
  <si>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</si>
  <si>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</si>
  <si>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</si>
  <si>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</si>
  <si>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</si>
  <si>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</si>
  <si>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</si>
  <si>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</si>
  <si>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</si>
  <si>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</si>
  <si>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</si>
  <si>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</si>
  <si>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</si>
  <si>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</si>
  <si>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</si>
  <si>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</si>
  <si>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</si>
  <si>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</si>
  <si>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</si>
  <si>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</si>
  <si>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</si>
  <si>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</si>
  <si>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</si>
  <si>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</si>
  <si>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</si>
  <si>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</si>
  <si>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</si>
  <si>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</si>
  <si>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</si>
  <si>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</si>
  <si>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</si>
  <si>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</si>
  <si>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</si>
  <si>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</si>
  <si>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</si>
  <si>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</si>
  <si>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</si>
  <si>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</si>
  <si>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</si>
  <si>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</si>
  <si>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</si>
  <si>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</si>
  <si>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</si>
  <si>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</si>
  <si>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</si>
  <si>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</si>
  <si>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</si>
  <si>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</si>
  <si>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</si>
  <si>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</si>
  <si>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</si>
  <si>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</si>
  <si>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</si>
  <si>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</si>
  <si>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</si>
  <si>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</si>
  <si>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</si>
  <si>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</si>
  <si>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</si>
  <si>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</si>
  <si>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</si>
  <si>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</si>
  <si>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</si>
  <si>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</si>
  <si>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</si>
  <si>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</si>
  <si>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</si>
  <si>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</si>
  <si>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</si>
  <si>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</si>
  <si>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</si>
  <si>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</si>
  <si>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</si>
  <si>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</si>
  <si>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</si>
  <si>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</si>
  <si>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</si>
  <si>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</si>
  <si>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</si>
  <si>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</si>
  <si>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</si>
  <si>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</si>
  <si>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</si>
  <si>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</si>
  <si>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</si>
  <si>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</si>
  <si>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</si>
  <si>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</si>
  <si>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</si>
  <si>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</si>
  <si>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</si>
  <si>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</si>
  <si>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</si>
  <si>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</si>
  <si>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</si>
  <si>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</si>
  <si>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</si>
  <si>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</si>
  <si>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</si>
  <si>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</si>
  <si>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</si>
  <si>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</si>
  <si>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</si>
  <si>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</si>
  <si>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</si>
  <si>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</si>
  <si>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</si>
  <si>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</si>
  <si>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</si>
  <si>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</si>
  <si>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</si>
  <si>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</si>
  <si>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</si>
  <si>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</si>
  <si>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</si>
  <si>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</si>
  <si>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</si>
  <si>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</si>
  <si>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</si>
  <si>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</si>
  <si>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</si>
  <si>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</si>
  <si>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</si>
  <si>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</si>
  <si>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</si>
  <si>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</si>
  <si>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</si>
  <si>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</si>
  <si>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</si>
  <si>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</si>
  <si>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</si>
  <si>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</si>
  <si>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</si>
  <si>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</si>
  <si>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</si>
  <si>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</si>
  <si>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</si>
  <si>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</si>
  <si>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</si>
  <si>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</si>
  <si>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</si>
  <si>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</si>
  <si>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</si>
  <si>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</si>
  <si>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</si>
  <si>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</si>
  <si>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</si>
  <si>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</si>
  <si>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</si>
  <si>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</si>
  <si>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</si>
  <si>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</si>
  <si>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</si>
  <si>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</si>
  <si>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</si>
  <si>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</si>
  <si>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</si>
  <si>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</si>
  <si>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</si>
  <si>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</si>
  <si>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</si>
  <si>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</si>
  <si>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</si>
  <si>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</si>
  <si>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</si>
  <si>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</si>
  <si>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</si>
  <si>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</si>
  <si>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</si>
  <si>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</si>
  <si>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</si>
  <si>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</si>
  <si>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</si>
  <si>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</si>
  <si>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</si>
  <si>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</si>
  <si>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</si>
  <si>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</si>
  <si>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</si>
  <si>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</si>
  <si>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</si>
  <si>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</si>
  <si>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</si>
  <si>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</si>
  <si>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</si>
  <si>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</si>
  <si>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</si>
  <si>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</si>
  <si>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</si>
  <si>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</si>
  <si>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</si>
  <si>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</si>
  <si>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</si>
  <si>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</si>
  <si>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</si>
  <si>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</si>
  <si>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</si>
  <si>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</si>
  <si>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</si>
  <si>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</si>
  <si>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</si>
  <si>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</si>
  <si>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</si>
  <si>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</si>
  <si>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</si>
  <si>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</si>
  <si>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</si>
  <si>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</si>
  <si>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</si>
  <si>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</si>
  <si>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</si>
  <si>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</si>
  <si>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</si>
  <si>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</si>
  <si>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</si>
  <si>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</si>
  <si>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</si>
  <si>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</si>
  <si>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</si>
  <si>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</si>
  <si>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</si>
  <si>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</si>
  <si>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</si>
  <si>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</si>
  <si>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</si>
  <si>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</si>
  <si>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</si>
  <si>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</si>
  <si>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</si>
  <si>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</si>
  <si>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</si>
  <si>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</si>
  <si>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</si>
  <si>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</si>
  <si>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</si>
  <si>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</si>
  <si>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</si>
  <si>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</si>
  <si>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</si>
  <si>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</si>
  <si>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</si>
  <si>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</si>
  <si>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</si>
  <si>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</si>
  <si>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</si>
  <si>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</si>
  <si>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</si>
  <si>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</si>
  <si>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</si>
  <si>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</si>
  <si>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</si>
  <si>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</si>
  <si>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</si>
  <si>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</si>
  <si>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</si>
  <si>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</si>
  <si>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</si>
  <si>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</si>
  <si>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</si>
  <si>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</si>
  <si>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</si>
  <si>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</si>
  <si>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</si>
  <si>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</si>
  <si>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</si>
  <si>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</si>
  <si>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</si>
  <si>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</si>
  <si>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</si>
  <si>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</si>
  <si>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</si>
  <si>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</si>
  <si>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</si>
  <si>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</si>
  <si>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</si>
  <si>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</si>
  <si>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</si>
  <si>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</si>
  <si>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</si>
  <si>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</si>
  <si>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</si>
  <si>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</si>
  <si>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</si>
  <si>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</si>
  <si>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</si>
  <si>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</si>
  <si>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</si>
  <si>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</si>
  <si>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</si>
  <si>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</si>
  <si>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</si>
  <si>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</si>
  <si>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</si>
  <si>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</si>
  <si>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</si>
  <si>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</si>
  <si>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</si>
  <si>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</si>
  <si>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</si>
  <si>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</si>
  <si>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</si>
  <si>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</si>
  <si>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</si>
  <si>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</si>
  <si>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</si>
  <si>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</si>
  <si>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</si>
  <si>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</si>
  <si>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</si>
  <si>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</si>
  <si>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</si>
  <si>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</si>
  <si>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</si>
  <si>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</si>
  <si>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</si>
  <si>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</si>
  <si>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</si>
  <si>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</si>
  <si>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</si>
  <si>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</si>
  <si>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</si>
  <si>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</si>
  <si>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</si>
  <si>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</si>
  <si>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</si>
  <si>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</si>
  <si>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</si>
  <si>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</si>
  <si>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</si>
  <si>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</si>
  <si>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</si>
  <si>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</si>
  <si>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</si>
  <si>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</si>
  <si>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</si>
  <si>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</si>
  <si>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</si>
  <si>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</si>
  <si>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</si>
  <si>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</si>
  <si>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</si>
  <si>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</si>
  <si>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</si>
  <si>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</si>
  <si>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</si>
  <si>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</si>
  <si>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</si>
  <si>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</si>
  <si>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</si>
  <si>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</si>
  <si>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</si>
  <si>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</si>
  <si>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</si>
  <si>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</si>
  <si>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</si>
  <si>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</si>
  <si>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</si>
  <si>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</si>
  <si>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</si>
  <si>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</si>
  <si>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</si>
  <si>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</si>
  <si>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</si>
  <si>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</si>
  <si>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</si>
  <si>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</si>
  <si>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</si>
  <si>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</si>
  <si>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</si>
  <si>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</si>
  <si>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</si>
  <si>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</si>
  <si>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</si>
  <si>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</si>
  <si>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</si>
  <si>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</si>
  <si>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</si>
  <si>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</si>
  <si>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</si>
  <si>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</si>
  <si>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</si>
  <si>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</si>
  <si>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</si>
  <si>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</si>
  <si>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</si>
  <si>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</si>
  <si>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</si>
  <si>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</si>
  <si>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</si>
  <si>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</si>
  <si>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</si>
  <si>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</si>
  <si>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</si>
  <si>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</si>
  <si>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</si>
  <si>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</si>
  <si>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</si>
  <si>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</si>
  <si>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</si>
  <si>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</si>
  <si>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</si>
  <si>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</si>
  <si>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</si>
  <si>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</si>
  <si>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</si>
  <si>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</si>
  <si>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</si>
  <si>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</si>
  <si>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</si>
  <si>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</si>
  <si>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</si>
  <si>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</si>
  <si>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</si>
  <si>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</si>
  <si>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</si>
  <si>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</si>
  <si>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</si>
  <si>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</si>
  <si>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</si>
  <si>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</si>
  <si>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</si>
  <si>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</si>
  <si>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</si>
  <si>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</si>
  <si>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</si>
  <si>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</si>
  <si>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</si>
  <si>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</si>
  <si>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</si>
  <si>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</si>
  <si>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</si>
  <si>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</si>
  <si>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</si>
  <si>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</si>
  <si>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</si>
  <si>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</si>
  <si>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</si>
  <si>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</si>
  <si>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</si>
  <si>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</si>
  <si>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</si>
  <si>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</si>
  <si>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</si>
  <si>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</si>
  <si>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</si>
  <si>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</si>
  <si>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</si>
  <si>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</si>
  <si>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</si>
  <si>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</si>
  <si>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</si>
  <si>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</si>
  <si>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</si>
  <si>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</si>
  <si>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</si>
  <si>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</si>
  <si>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</si>
  <si>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</si>
  <si>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</si>
  <si>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</si>
  <si>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</si>
  <si>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</si>
  <si>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</si>
  <si>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</si>
  <si>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</si>
  <si>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</si>
  <si>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</si>
  <si>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</si>
  <si>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</si>
  <si>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</si>
  <si>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</si>
  <si>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</si>
  <si>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</si>
  <si>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</si>
  <si>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</si>
  <si>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</si>
  <si>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</si>
  <si>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</si>
  <si>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</si>
  <si>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</si>
  <si>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</si>
  <si>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</si>
  <si>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</si>
  <si>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</si>
  <si>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</si>
  <si>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</si>
  <si>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</si>
  <si>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</si>
  <si>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</si>
  <si>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</si>
  <si>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</si>
  <si>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</si>
  <si>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</si>
  <si>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</si>
  <si>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</si>
  <si>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</si>
  <si>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</si>
  <si>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</si>
  <si>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</si>
  <si>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</si>
  <si>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</si>
  <si>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</si>
  <si>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</si>
  <si>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</si>
  <si>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</si>
  <si>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</si>
  <si>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</si>
  <si>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</si>
  <si>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</si>
  <si>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</si>
  <si>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</si>
  <si>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</si>
  <si>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</si>
  <si>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</si>
  <si>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</si>
  <si>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</si>
  <si>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</si>
  <si>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</si>
  <si>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</si>
  <si>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</si>
  <si>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</si>
  <si>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</si>
  <si>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</si>
  <si>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</si>
  <si>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</si>
  <si>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</si>
  <si>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</si>
  <si>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</si>
  <si>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</si>
  <si>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</si>
  <si>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</si>
  <si>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</si>
  <si>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</si>
  <si>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</si>
  <si>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</si>
  <si>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</si>
  <si>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</si>
  <si>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</si>
  <si>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</si>
  <si>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</si>
  <si>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</si>
  <si>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</si>
  <si>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</si>
  <si>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</si>
  <si>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</si>
  <si>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</si>
  <si>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</si>
  <si>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</si>
  <si>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</si>
  <si>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</si>
  <si>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</si>
  <si>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</si>
  <si>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</si>
  <si>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</si>
  <si>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</si>
  <si>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</si>
  <si>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</si>
  <si>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</si>
  <si>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</si>
  <si>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</si>
  <si>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</si>
  <si>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</si>
  <si>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</si>
  <si>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</si>
  <si>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</si>
  <si>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</si>
  <si>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</si>
  <si>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</si>
  <si>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</si>
  <si>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</si>
  <si>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</si>
  <si>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</si>
  <si>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</si>
  <si>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</si>
  <si>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</si>
  <si>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</si>
  <si>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</si>
  <si>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</si>
  <si>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</si>
  <si>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</si>
  <si>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</si>
  <si>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</si>
  <si>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</si>
  <si>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</si>
  <si>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</si>
  <si>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</si>
  <si>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</si>
  <si>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</si>
  <si>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</si>
  <si>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</si>
  <si>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</si>
  <si>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</si>
  <si>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</si>
  <si>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</si>
  <si>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</si>
  <si>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</si>
  <si>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</si>
  <si>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</si>
  <si>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</si>
  <si>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</si>
  <si>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</si>
  <si>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</si>
  <si>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</si>
  <si>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</si>
  <si>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</si>
  <si>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</si>
  <si>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</si>
  <si>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</si>
  <si>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</si>
  <si>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</si>
  <si>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</si>
  <si>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</si>
  <si>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</si>
  <si>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</si>
  <si>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</si>
  <si>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</si>
  <si>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</si>
  <si>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</si>
  <si>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</si>
  <si>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</si>
  <si>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</si>
  <si>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</si>
  <si>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</si>
  <si>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</si>
  <si>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</si>
  <si>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</si>
  <si>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</si>
  <si>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</si>
  <si>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</si>
  <si>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</si>
  <si>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</si>
  <si>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</si>
  <si>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</si>
  <si>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</si>
  <si>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</si>
  <si>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</si>
  <si>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</si>
  <si>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</si>
  <si>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</si>
  <si>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</si>
  <si>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</si>
  <si>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</si>
  <si>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</si>
  <si>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</si>
  <si>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</si>
  <si>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</si>
  <si>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</si>
  <si>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</si>
  <si>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</si>
  <si>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</si>
  <si>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</si>
  <si>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</si>
  <si>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</si>
  <si>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</si>
  <si>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</si>
  <si>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</si>
  <si>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</si>
  <si>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</si>
  <si>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</si>
  <si>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</si>
  <si>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</si>
  <si>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</si>
  <si>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</si>
  <si>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</si>
  <si>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</si>
  <si>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</si>
  <si>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</si>
  <si>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</si>
  <si>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</si>
  <si>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</si>
  <si>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</si>
  <si>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</si>
  <si>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</si>
  <si>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</si>
  <si>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</si>
  <si>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</si>
  <si>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</si>
  <si>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</si>
  <si>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</si>
  <si>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</si>
  <si>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</si>
  <si>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</si>
  <si>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</si>
  <si>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</si>
  <si>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</si>
  <si>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</si>
  <si>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</si>
  <si>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</si>
  <si>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</si>
  <si>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</si>
  <si>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</si>
  <si>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</si>
  <si>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</si>
  <si>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</si>
  <si>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</si>
  <si>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</si>
  <si>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</si>
  <si>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</si>
  <si>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</si>
  <si>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</si>
  <si>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</si>
  <si>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</si>
  <si>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</si>
  <si>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</si>
  <si>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</si>
  <si>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</si>
  <si>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</si>
  <si>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</si>
  <si>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</si>
  <si>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</si>
  <si>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</si>
  <si>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</si>
  <si>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</si>
  <si>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</si>
  <si>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</si>
  <si>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</si>
  <si>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</si>
  <si>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</si>
  <si>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</si>
  <si>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</si>
  <si>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</si>
  <si>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</si>
  <si>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</si>
  <si>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</si>
  <si>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</si>
  <si>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</si>
  <si>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</si>
  <si>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</si>
  <si>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</si>
  <si>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</si>
  <si>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</si>
  <si>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</si>
  <si>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</si>
  <si>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</si>
  <si>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</si>
  <si>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</si>
  <si>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</si>
  <si>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</si>
  <si>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</si>
  <si>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</si>
  <si>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</si>
  <si>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</si>
  <si>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</si>
  <si>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</si>
  <si>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</si>
  <si>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</si>
  <si>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</si>
  <si>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</si>
  <si>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</si>
  <si>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</si>
  <si>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</si>
  <si>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</si>
  <si>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</si>
  <si>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</si>
  <si>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</si>
  <si>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</si>
  <si>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</si>
  <si>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</si>
  <si>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</si>
  <si>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</si>
  <si>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</si>
  <si>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</si>
  <si>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</si>
  <si>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</si>
  <si>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</si>
  <si>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</si>
  <si>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</si>
  <si>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</si>
  <si>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</si>
  <si>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</si>
  <si>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</si>
  <si>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</si>
  <si>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</si>
  <si>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</si>
  <si>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</si>
  <si>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</si>
  <si>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</si>
  <si>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</si>
  <si>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</si>
  <si>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</si>
  <si>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</si>
  <si>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</si>
  <si>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</si>
  <si>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</si>
  <si>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</si>
  <si>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</si>
  <si>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</si>
  <si>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</si>
  <si>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</si>
  <si>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</si>
  <si>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</si>
  <si>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</si>
  <si>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</si>
  <si>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</si>
  <si>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</si>
  <si>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</si>
  <si>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</si>
  <si>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</si>
  <si>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</si>
  <si>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</si>
  <si>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</si>
  <si>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</si>
  <si>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</si>
  <si>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</si>
  <si>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</si>
  <si>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</si>
  <si>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</si>
  <si>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</si>
  <si>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</si>
  <si>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</si>
  <si>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</si>
  <si>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</si>
  <si>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</si>
  <si>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</si>
  <si>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</si>
  <si>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</si>
  <si>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</si>
  <si>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</si>
  <si>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</si>
  <si>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</si>
  <si>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</si>
  <si>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</si>
  <si>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</si>
  <si>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</si>
  <si>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</si>
  <si>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</si>
  <si>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</si>
  <si>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</si>
  <si>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</si>
  <si>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</si>
  <si>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</si>
  <si>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</si>
  <si>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</si>
  <si>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</si>
  <si>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</si>
  <si>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</si>
  <si>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</si>
  <si>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</si>
  <si>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</si>
  <si>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</si>
  <si>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</si>
  <si>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</si>
  <si>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</si>
  <si>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</si>
  <si>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</si>
  <si>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</si>
  <si>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</si>
  <si>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</si>
  <si>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</si>
  <si>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</si>
  <si>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</si>
  <si>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</si>
  <si>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</si>
  <si>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</si>
  <si>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</si>
  <si>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</si>
  <si>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</si>
  <si>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</si>
  <si>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</si>
  <si>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</si>
  <si>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</si>
  <si>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</si>
  <si>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</si>
  <si>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</si>
  <si>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</si>
  <si>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</si>
  <si>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</si>
  <si>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</si>
  <si>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</si>
  <si>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</si>
  <si>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</si>
  <si>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</si>
  <si>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</si>
  <si>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</si>
  <si>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</si>
  <si>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</si>
  <si>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</si>
  <si>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</si>
  <si>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</si>
  <si>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</si>
  <si>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</si>
  <si>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</si>
  <si>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</si>
  <si>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</si>
  <si>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</si>
  <si>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</si>
  <si>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</si>
  <si>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</si>
  <si>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</si>
  <si>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</si>
  <si>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</si>
  <si>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</si>
  <si>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</si>
  <si>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</si>
  <si>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</si>
  <si>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</si>
  <si>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</si>
  <si>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</si>
  <si>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</si>
  <si>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</si>
  <si>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</si>
  <si>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</si>
  <si>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</si>
  <si>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</si>
  <si>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</si>
  <si>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</si>
  <si>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</si>
  <si>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</si>
  <si>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</si>
  <si>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</si>
  <si>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</si>
  <si>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</si>
  <si>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</si>
  <si>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</si>
  <si>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</si>
  <si>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</si>
  <si>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</si>
  <si>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</si>
  <si>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</si>
  <si>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</si>
  <si>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</si>
  <si>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</si>
  <si>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</si>
  <si>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</si>
  <si>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</si>
  <si>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</si>
  <si>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</si>
  <si>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</si>
  <si>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</si>
  <si>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</si>
  <si>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</si>
  <si>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</si>
  <si>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</si>
  <si>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</si>
  <si>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</si>
  <si>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</si>
  <si>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</si>
  <si>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</si>
  <si>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</si>
  <si>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</si>
  <si>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</si>
  <si>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</si>
  <si>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</si>
  <si>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</si>
  <si>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</si>
  <si>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</si>
  <si>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</si>
  <si>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</si>
  <si>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</si>
  <si>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</si>
  <si>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</si>
  <si>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</si>
  <si>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</si>
  <si>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</si>
  <si>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</si>
  <si>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</si>
  <si>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</si>
  <si>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</si>
  <si>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</si>
  <si>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</si>
  <si>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</si>
  <si>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</si>
  <si>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</si>
  <si>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</si>
  <si>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</si>
  <si>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</si>
  <si>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</si>
  <si>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</si>
  <si>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</si>
  <si>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</si>
  <si>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</si>
  <si>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</si>
  <si>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</si>
  <si>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</si>
  <si>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</si>
  <si>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</si>
  <si>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</si>
  <si>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</si>
  <si>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</si>
  <si>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</si>
  <si>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</si>
  <si>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</si>
  <si>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</si>
  <si>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</si>
  <si>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</si>
  <si>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</si>
  <si>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</si>
  <si>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</si>
  <si>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</si>
  <si>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</si>
  <si>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</si>
  <si>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</si>
  <si>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</si>
  <si>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</si>
  <si>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</si>
  <si>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</si>
  <si>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</si>
  <si>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</si>
  <si>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</si>
  <si>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</si>
  <si>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</si>
  <si>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</si>
  <si>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</si>
  <si>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</si>
  <si>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</si>
  <si>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</si>
  <si>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</si>
  <si>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</si>
  <si>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</si>
  <si>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</si>
  <si>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</si>
  <si>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</si>
  <si>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</si>
  <si>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</si>
  <si>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</si>
  <si>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</si>
  <si>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</si>
  <si>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</si>
  <si>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</si>
  <si>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</si>
  <si>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</si>
  <si>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</si>
  <si>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</si>
  <si>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</si>
  <si>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</si>
  <si>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</si>
  <si>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</si>
  <si>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</si>
  <si>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</si>
  <si>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</si>
  <si>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</si>
  <si>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</si>
  <si>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</si>
  <si>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</si>
  <si>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</si>
  <si>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</si>
  <si>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</si>
  <si>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</si>
  <si>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</si>
  <si>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</si>
  <si>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</si>
  <si>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</si>
  <si>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</si>
  <si>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</si>
  <si>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</si>
  <si>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</si>
  <si>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</si>
  <si>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</si>
  <si>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</si>
  <si>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</si>
  <si>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</si>
  <si>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</si>
  <si>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</si>
  <si>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</si>
  <si>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</si>
  <si>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</si>
  <si>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</si>
  <si>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</si>
  <si>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</si>
  <si>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</si>
  <si>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</si>
  <si>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</si>
  <si>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</si>
  <si>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</si>
  <si>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</si>
  <si>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</si>
  <si>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</si>
  <si>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</si>
  <si>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</si>
  <si>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</si>
  <si>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</si>
  <si>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</si>
  <si>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</si>
  <si>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</si>
  <si>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</si>
  <si>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</si>
  <si>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</si>
  <si>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</si>
  <si>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</si>
  <si>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</si>
  <si>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</si>
  <si>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</si>
  <si>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</si>
  <si>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</si>
  <si>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</si>
  <si>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</si>
  <si>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</si>
  <si>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</si>
  <si>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</si>
  <si>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</si>
  <si>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</si>
  <si>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</si>
  <si>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</si>
  <si>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</si>
  <si>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</si>
  <si>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</si>
  <si>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</si>
  <si>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</si>
  <si>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</si>
  <si>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</si>
  <si>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</si>
  <si>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</si>
  <si>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</si>
  <si>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</si>
  <si>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</si>
  <si>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</si>
  <si>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</si>
  <si>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</si>
  <si>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</si>
  <si>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</si>
  <si>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</si>
  <si>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</si>
  <si>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</si>
  <si>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</si>
  <si>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</si>
  <si>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</si>
  <si>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</si>
  <si>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</si>
  <si>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</si>
  <si>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</si>
  <si>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</si>
  <si>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</si>
  <si>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</si>
  <si>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</si>
  <si>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</si>
  <si>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</si>
  <si>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</si>
  <si>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</si>
  <si>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</si>
  <si>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</si>
  <si>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</si>
  <si>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</si>
  <si>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</si>
  <si>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</si>
  <si>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</si>
  <si>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</si>
  <si>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</si>
  <si>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</si>
  <si>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</si>
  <si>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</si>
  <si>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</si>
  <si>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</si>
  <si>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</si>
  <si>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</si>
  <si>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</si>
  <si>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</si>
  <si>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</si>
  <si>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</si>
  <si>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</si>
  <si>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</si>
  <si>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</si>
  <si>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</si>
  <si>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</si>
  <si>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</si>
  <si>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</si>
  <si>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</si>
  <si>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</si>
  <si>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</si>
  <si>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</si>
  <si>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</si>
  <si>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</si>
  <si>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</si>
  <si>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</si>
  <si>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</si>
  <si>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</si>
  <si>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</si>
  <si>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</si>
  <si>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</si>
  <si>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</si>
  <si>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</si>
  <si>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</si>
  <si>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</si>
  <si>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</si>
  <si>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</si>
  <si>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</si>
  <si>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</si>
  <si>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</si>
  <si>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</si>
  <si>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</si>
  <si>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</si>
  <si>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</si>
  <si>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</si>
  <si>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</si>
  <si>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</si>
  <si>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</si>
  <si>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</si>
  <si>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</si>
  <si>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</si>
  <si>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</si>
  <si>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</si>
  <si>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</si>
  <si>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</si>
  <si>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</si>
  <si>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</si>
  <si>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</si>
  <si>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</si>
  <si>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</si>
  <si>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</si>
  <si>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</si>
  <si>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</si>
  <si>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</si>
  <si>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</si>
  <si>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</si>
  <si>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</si>
  <si>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</si>
  <si>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</si>
  <si>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</si>
  <si>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</si>
  <si>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</si>
  <si>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</si>
  <si>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</si>
  <si>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</si>
  <si>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</si>
  <si>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</si>
  <si>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</si>
  <si>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</si>
  <si>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</si>
  <si>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</si>
  <si>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</si>
  <si>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</si>
  <si>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</si>
  <si>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</si>
  <si>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</si>
  <si>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</si>
  <si>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</si>
  <si>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</si>
  <si>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</si>
  <si>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</si>
  <si>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</si>
  <si>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</si>
  <si>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</si>
  <si>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</si>
  <si>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</si>
  <si>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</si>
  <si>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</si>
  <si>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</si>
  <si>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</si>
  <si>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</si>
  <si>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</si>
  <si>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</si>
  <si>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</si>
  <si>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</si>
  <si>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</si>
  <si>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</si>
  <si>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</si>
  <si>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</si>
  <si>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</si>
  <si>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</si>
  <si>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</si>
  <si>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</si>
  <si>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</si>
  <si>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</si>
  <si>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</si>
  <si>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</si>
  <si>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</si>
  <si>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</si>
  <si>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</si>
  <si>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</si>
  <si>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</si>
  <si>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</si>
  <si>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</si>
  <si>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</si>
  <si>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</si>
  <si>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</si>
  <si>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</si>
  <si>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</si>
  <si>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</si>
  <si>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</si>
  <si>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</si>
  <si>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</si>
  <si>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</si>
  <si>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</si>
  <si>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</si>
  <si>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</si>
  <si>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</si>
  <si>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</si>
  <si>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</si>
  <si>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</si>
  <si>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</si>
  <si>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</si>
  <si>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</si>
  <si>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</si>
  <si>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</si>
  <si>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</si>
  <si>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</si>
  <si>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</si>
  <si>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</si>
  <si>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</si>
  <si>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</si>
  <si>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</si>
  <si>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</si>
  <si>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</si>
  <si>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</si>
  <si>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</si>
  <si>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</si>
  <si>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</si>
  <si>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</si>
  <si>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</si>
  <si>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</si>
  <si>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</si>
  <si>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</si>
  <si>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</si>
  <si>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</si>
  <si>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</si>
  <si>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</si>
  <si>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</si>
  <si>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</si>
  <si>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</si>
  <si>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</si>
  <si>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</si>
  <si>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</si>
  <si>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</si>
  <si>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</si>
  <si>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</si>
  <si>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</si>
  <si>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</si>
  <si>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</si>
  <si>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</si>
  <si>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</si>
  <si>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</si>
  <si>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</si>
  <si>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</si>
  <si>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</si>
  <si>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</si>
  <si>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</si>
  <si>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</si>
  <si>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</si>
  <si>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</si>
  <si>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</si>
  <si>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</si>
  <si>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</si>
  <si>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</si>
  <si>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</si>
  <si>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</si>
  <si>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</si>
  <si>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</si>
  <si>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</si>
  <si>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</si>
  <si>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</si>
  <si>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</si>
  <si>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</si>
  <si>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</si>
  <si>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</si>
  <si>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</si>
  <si>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</si>
  <si>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</si>
  <si>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</si>
  <si>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</si>
  <si>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</si>
  <si>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</si>
  <si>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</si>
  <si>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</si>
  <si>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</si>
  <si>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</si>
  <si>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</si>
  <si>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</si>
  <si>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</si>
  <si>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</si>
  <si>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</si>
  <si>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</si>
  <si>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</si>
  <si>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</si>
  <si>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</si>
  <si>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</si>
  <si>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</si>
  <si>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</si>
  <si>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</si>
  <si>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</si>
  <si>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</si>
  <si>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</si>
  <si>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</si>
  <si>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</si>
  <si>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</si>
  <si>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</si>
  <si>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</si>
  <si>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</si>
  <si>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</si>
  <si>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</si>
  <si>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</si>
  <si>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</si>
  <si>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</si>
  <si>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</si>
  <si>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</si>
  <si>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</si>
  <si>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</si>
  <si>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</si>
  <si>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</si>
  <si>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</si>
  <si>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</si>
  <si>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</si>
  <si>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</si>
  <si>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</si>
  <si>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</si>
  <si>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</si>
  <si>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</si>
  <si>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</si>
  <si>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</si>
  <si>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</si>
  <si>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</si>
  <si>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</si>
  <si>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</si>
  <si>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</si>
  <si>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</si>
  <si>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</si>
  <si>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</si>
  <si>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</si>
  <si>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</si>
  <si>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</si>
  <si>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</si>
  <si>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</si>
  <si>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</si>
  <si>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</si>
  <si>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</si>
  <si>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</si>
  <si>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</si>
  <si>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</si>
  <si>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</si>
  <si>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</si>
  <si>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</si>
  <si>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</si>
  <si>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</si>
  <si>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</si>
  <si>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</si>
  <si>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</si>
  <si>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</si>
  <si>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</si>
  <si>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</si>
  <si>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</si>
  <si>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</si>
  <si>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</si>
  <si>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</si>
  <si>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</si>
  <si>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</si>
  <si>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</si>
  <si>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</si>
  <si>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</si>
  <si>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</si>
  <si>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</si>
  <si>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</si>
  <si>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</si>
  <si>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</si>
  <si>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</si>
  <si>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</si>
  <si>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</si>
  <si>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</si>
  <si>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</si>
  <si>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</si>
  <si>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</si>
  <si>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</si>
  <si>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</si>
  <si>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</si>
  <si>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</si>
  <si>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</si>
  <si>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</si>
  <si>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</si>
  <si>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</si>
  <si>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</si>
  <si>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</si>
  <si>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</si>
  <si>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</si>
  <si>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</si>
  <si>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</si>
  <si>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</si>
  <si>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</si>
  <si>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</si>
  <si>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</si>
  <si>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</si>
  <si>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</si>
  <si>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</si>
  <si>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</si>
  <si>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</si>
  <si>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</si>
  <si>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</si>
  <si>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</si>
  <si>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</si>
  <si>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</si>
  <si>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</si>
  <si>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</si>
  <si>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</si>
  <si>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</si>
  <si>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</si>
  <si>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</si>
  <si>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</si>
  <si>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</si>
  <si>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</si>
  <si>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</si>
  <si>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</si>
  <si>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</si>
  <si>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</si>
  <si>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</si>
  <si>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</si>
  <si>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</si>
  <si>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</si>
  <si>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</si>
  <si>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</si>
  <si>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</si>
  <si>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</si>
  <si>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</si>
  <si>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</si>
  <si>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</si>
  <si>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</si>
  <si>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</si>
  <si>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</si>
  <si>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</si>
  <si>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</si>
  <si>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</si>
  <si>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</si>
  <si>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</si>
  <si>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</si>
  <si>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</si>
  <si>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</si>
  <si>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</si>
  <si>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</si>
  <si>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</si>
  <si>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</si>
  <si>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</si>
  <si>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</si>
  <si>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</si>
  <si>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</si>
  <si>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</si>
  <si>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</si>
  <si>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</si>
  <si>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</si>
  <si>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</si>
  <si>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</si>
  <si>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</si>
  <si>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</si>
  <si>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</si>
  <si>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</si>
  <si>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</si>
  <si>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</si>
  <si>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</si>
  <si>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</si>
  <si>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</si>
  <si>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</si>
  <si>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</si>
  <si>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</si>
  <si>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</si>
  <si>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</si>
  <si>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</si>
  <si>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</si>
  <si>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</si>
  <si>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</si>
  <si>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</si>
  <si>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</si>
  <si>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</si>
  <si>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</si>
  <si>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</si>
  <si>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</si>
  <si>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</si>
  <si>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</si>
  <si>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</si>
  <si>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</si>
  <si>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</si>
  <si>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</si>
  <si>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</si>
  <si>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</si>
  <si>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</si>
  <si>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</si>
  <si>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</si>
  <si>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</si>
  <si>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</si>
  <si>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</si>
  <si>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</si>
  <si>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</si>
  <si>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</si>
  <si>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</si>
  <si>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</si>
  <si>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</si>
  <si>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</si>
  <si>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</si>
  <si>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</si>
  <si>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</si>
  <si>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</si>
  <si>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</si>
  <si>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</si>
  <si>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</si>
  <si>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</si>
  <si>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</si>
  <si>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</si>
  <si>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</si>
  <si>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</si>
  <si>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</si>
  <si>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</si>
  <si>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</si>
  <si>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</si>
  <si>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</si>
  <si>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</si>
  <si>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</si>
  <si>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</si>
  <si>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</si>
  <si>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</si>
  <si>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</si>
  <si>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</si>
  <si>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</si>
  <si>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</si>
  <si>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</si>
  <si>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</si>
  <si>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</si>
  <si>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</si>
  <si>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</si>
  <si>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</si>
  <si>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</si>
  <si>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</si>
  <si>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</si>
  <si>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</si>
  <si>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</si>
  <si>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</si>
  <si>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</si>
  <si>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</si>
  <si>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</si>
  <si>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</si>
  <si>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</si>
  <si>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</si>
  <si>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</si>
  <si>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</si>
  <si>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</si>
  <si>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</si>
  <si>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</si>
  <si>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</si>
  <si>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</si>
  <si>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</si>
  <si>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</si>
  <si>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</si>
  <si>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</si>
  <si>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</si>
  <si>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</si>
  <si>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</si>
  <si>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</si>
  <si>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</si>
  <si>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</si>
  <si>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</si>
  <si>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</si>
  <si>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</si>
  <si>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</si>
  <si>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</si>
  <si>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</si>
  <si>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</si>
  <si>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</si>
  <si>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</si>
  <si>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</si>
  <si>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</si>
  <si>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</si>
  <si>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</si>
  <si>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</si>
  <si>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</si>
  <si>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</si>
  <si>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</si>
  <si>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</si>
  <si>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</si>
  <si>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</si>
  <si>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</si>
  <si>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</si>
  <si>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</si>
  <si>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</si>
  <si>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</si>
  <si>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</si>
  <si>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</si>
  <si>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</si>
  <si>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</si>
  <si>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</si>
  <si>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</si>
  <si>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</si>
  <si>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</si>
  <si>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</si>
  <si>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</si>
  <si>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</si>
  <si>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</si>
  <si>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</si>
  <si>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</si>
  <si>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</si>
  <si>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</si>
  <si>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</si>
  <si>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</si>
  <si>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</si>
  <si>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</si>
  <si>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</si>
  <si>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</si>
  <si>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</si>
  <si>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</si>
  <si>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</si>
  <si>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</si>
  <si>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</si>
  <si>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</si>
  <si>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</si>
  <si>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</si>
  <si>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</si>
  <si>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</si>
  <si>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</si>
  <si>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</si>
  <si>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</si>
  <si>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</si>
  <si>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</si>
  <si>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</si>
  <si>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</si>
  <si>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</si>
  <si>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</si>
  <si>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</si>
  <si>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</si>
  <si>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</si>
  <si>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</si>
  <si>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</si>
  <si>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</si>
  <si>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</si>
  <si>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</si>
  <si>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</si>
  <si>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</si>
  <si>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</si>
  <si>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</si>
  <si>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</si>
  <si>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</si>
  <si>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</si>
  <si>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</si>
  <si>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</si>
  <si>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</si>
  <si>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</si>
  <si>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</si>
  <si>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</si>
  <si>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</si>
  <si>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</si>
  <si>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</si>
  <si>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</si>
  <si>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</si>
  <si>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</si>
  <si>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</si>
  <si>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</si>
  <si>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</si>
  <si>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</si>
  <si>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</si>
  <si>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</si>
  <si>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</si>
  <si>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</si>
  <si>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</si>
  <si>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</si>
  <si>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</si>
  <si>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</si>
  <si>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</si>
  <si>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</si>
  <si>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</si>
  <si>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</si>
  <si>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</si>
  <si>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</si>
  <si>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</si>
  <si>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</si>
  <si>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</si>
  <si>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</si>
  <si>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</si>
  <si>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</si>
  <si>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</si>
  <si>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</si>
  <si>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</si>
  <si>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</si>
  <si>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</si>
  <si>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</si>
  <si>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</si>
  <si>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</si>
  <si>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</si>
  <si>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</si>
  <si>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</si>
  <si>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</si>
  <si>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</si>
  <si>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</si>
  <si>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</si>
  <si>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</si>
  <si>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</si>
  <si>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</si>
  <si>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</si>
  <si>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</si>
  <si>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</si>
  <si>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</si>
  <si>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</si>
  <si>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</si>
  <si>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</si>
  <si>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</si>
  <si>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</si>
  <si>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</si>
  <si>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</si>
  <si>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</si>
  <si>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</si>
  <si>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</si>
  <si>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</si>
  <si>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</si>
  <si>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</si>
  <si>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</si>
  <si>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</si>
  <si>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</si>
  <si>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</si>
  <si>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</si>
  <si>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</si>
  <si>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</si>
  <si>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</si>
  <si>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</si>
  <si>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</si>
  <si>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</si>
  <si>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</si>
  <si>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</si>
  <si>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</si>
  <si>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</si>
  <si>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</si>
  <si>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</si>
  <si>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</si>
  <si>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</si>
  <si>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</si>
  <si>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</si>
  <si>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</si>
  <si>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</si>
  <si>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</si>
  <si>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</si>
  <si>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</si>
  <si>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</si>
  <si>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</si>
  <si>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</si>
  <si>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</si>
  <si>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</si>
  <si>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</si>
  <si>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</si>
  <si>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</si>
  <si>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</si>
  <si>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</si>
  <si>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</si>
  <si>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</si>
  <si>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</si>
  <si>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</si>
  <si>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</si>
  <si>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</si>
  <si>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</si>
  <si>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</si>
  <si>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</si>
  <si>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</si>
  <si>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</si>
  <si>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</si>
  <si>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</si>
  <si>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</si>
  <si>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</si>
  <si>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</si>
  <si>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</si>
  <si>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</si>
  <si>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</si>
  <si>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</si>
  <si>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</si>
  <si>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</si>
  <si>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</si>
  <si>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</si>
  <si>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</si>
  <si>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</si>
  <si>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</si>
  <si>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</si>
  <si>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</si>
  <si>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</si>
  <si>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</si>
  <si>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</si>
  <si>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</si>
  <si>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</si>
  <si>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</si>
  <si>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</si>
  <si>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</si>
  <si>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</si>
  <si>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</si>
  <si>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</si>
  <si>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</si>
  <si>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</si>
  <si>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</si>
  <si>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</si>
  <si>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</si>
  <si>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</si>
  <si>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</si>
  <si>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</si>
  <si>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</si>
  <si>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</si>
  <si>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</si>
  <si>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</si>
  <si>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</si>
  <si>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</si>
  <si>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</si>
  <si>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</si>
  <si>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</si>
  <si>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</si>
  <si>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</si>
  <si>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</si>
  <si>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</si>
  <si>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</si>
  <si>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</si>
  <si>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</si>
  <si>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</si>
  <si>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</si>
  <si>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</si>
  <si>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</si>
  <si>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</si>
  <si>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</si>
  <si>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</si>
  <si>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</si>
  <si>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</si>
  <si>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</si>
  <si>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</si>
  <si>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</si>
  <si>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</si>
  <si>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</si>
  <si>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</si>
  <si>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</si>
  <si>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</si>
  <si>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</si>
  <si>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</si>
  <si>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</si>
  <si>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</si>
  <si>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</si>
  <si>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</si>
  <si>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</si>
  <si>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</si>
  <si>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</si>
  <si>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</si>
  <si>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</si>
  <si>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</si>
  <si>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</si>
  <si>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</si>
  <si>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</si>
  <si>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</si>
  <si>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</si>
  <si>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</si>
  <si>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</si>
  <si>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</si>
  <si>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</si>
  <si>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</si>
  <si>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</si>
  <si>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</si>
  <si>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</si>
  <si>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</si>
  <si>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</si>
  <si>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</si>
  <si>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</si>
  <si>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</si>
  <si>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</si>
  <si>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</si>
  <si>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</si>
  <si>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</si>
  <si>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</si>
  <si>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</si>
  <si>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</si>
  <si>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</si>
  <si>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</si>
  <si>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</si>
  <si>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</si>
  <si>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</si>
  <si>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</si>
  <si>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</si>
  <si>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</si>
  <si>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</si>
  <si>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</si>
  <si>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</si>
  <si>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</si>
  <si>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</si>
  <si>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</si>
  <si>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</si>
  <si>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</si>
  <si>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</si>
  <si>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</si>
  <si>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</si>
  <si>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</si>
  <si>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</si>
  <si>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</si>
  <si>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</si>
  <si>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</si>
  <si>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</si>
  <si>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</si>
  <si>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</si>
  <si>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</si>
  <si>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</si>
  <si>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</si>
  <si>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</si>
  <si>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</si>
  <si>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</si>
  <si>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</si>
  <si>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</si>
  <si>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</si>
  <si>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</si>
  <si>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</si>
  <si>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</si>
  <si>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</si>
  <si>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</si>
  <si>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</si>
  <si>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</si>
  <si>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</si>
  <si>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</si>
  <si>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</si>
  <si>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</si>
  <si>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</si>
  <si>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</si>
  <si>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</si>
  <si>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</si>
  <si>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</si>
  <si>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</si>
  <si>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</si>
  <si>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</si>
  <si>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</si>
  <si>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</si>
  <si>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</si>
  <si>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</si>
  <si>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</si>
  <si>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</si>
  <si>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</si>
  <si>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</si>
  <si>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</si>
  <si>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</si>
  <si>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</si>
  <si>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</si>
  <si>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</si>
  <si>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</si>
  <si>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</si>
  <si>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</si>
  <si>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</si>
  <si>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</si>
  <si>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</si>
  <si>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</si>
  <si>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</si>
  <si>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</si>
  <si>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</si>
  <si>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</si>
  <si>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</si>
  <si>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</si>
  <si>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</si>
  <si>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</si>
  <si>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</si>
  <si>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</si>
  <si>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</si>
  <si>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</si>
  <si>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</si>
  <si>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</si>
  <si>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</si>
  <si>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</si>
  <si>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</si>
  <si>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</si>
  <si>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</si>
  <si>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</si>
  <si>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</si>
  <si>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</si>
  <si>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</si>
  <si>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</si>
  <si>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</si>
  <si>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</si>
  <si>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</si>
  <si>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</si>
  <si>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</si>
  <si>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</si>
  <si>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</si>
  <si>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</si>
  <si>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</si>
  <si>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</si>
  <si>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</si>
  <si>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</si>
  <si>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</si>
  <si>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</si>
  <si>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</si>
  <si>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</si>
  <si>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</si>
  <si>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</si>
  <si>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</si>
  <si>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</si>
  <si>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</si>
  <si>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</si>
  <si>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</si>
  <si>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</si>
  <si>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</si>
  <si>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</si>
  <si>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</si>
  <si>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</si>
  <si>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</si>
  <si>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</si>
  <si>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</si>
  <si>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</si>
  <si>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</si>
  <si>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</si>
  <si>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</si>
  <si>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</si>
  <si>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</si>
  <si>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</si>
  <si>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</si>
  <si>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</si>
  <si>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</si>
  <si>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</si>
  <si>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</si>
  <si>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</si>
  <si>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</si>
  <si>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</si>
  <si>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</si>
  <si>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</si>
  <si>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</si>
  <si>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</si>
  <si>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</si>
  <si>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</si>
  <si>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</si>
  <si>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</si>
  <si>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</si>
  <si>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</si>
  <si>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</si>
  <si>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</si>
  <si>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</si>
  <si>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</si>
  <si>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</si>
  <si>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</si>
  <si>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</si>
  <si>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</si>
  <si>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</si>
  <si>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</si>
  <si>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</si>
  <si>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</si>
  <si>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</si>
  <si>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</si>
  <si>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</si>
  <si>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</si>
  <si>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</si>
  <si>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</si>
  <si>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</si>
  <si>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</si>
  <si>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</si>
  <si>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</si>
  <si>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</si>
  <si>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</si>
  <si>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</si>
  <si>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</si>
  <si>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</si>
  <si>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</si>
  <si>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</si>
  <si>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</si>
  <si>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</si>
  <si>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</si>
  <si>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</si>
  <si>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</si>
  <si>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</si>
  <si>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</si>
  <si>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</si>
  <si>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</si>
  <si>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</si>
  <si>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</si>
  <si>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</si>
  <si>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</si>
  <si>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</si>
  <si>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</si>
  <si>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</si>
  <si>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</si>
  <si>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</si>
  <si>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</si>
  <si>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</si>
  <si>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</si>
  <si>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</si>
  <si>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</si>
  <si>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</si>
  <si>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</si>
  <si>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</si>
  <si>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</si>
  <si>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</si>
  <si>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</si>
  <si>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</si>
  <si>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</si>
  <si>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</si>
  <si>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</si>
  <si>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</si>
  <si>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</si>
  <si>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</si>
  <si>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</si>
  <si>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</si>
  <si>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</si>
  <si>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</si>
  <si>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</si>
  <si>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</si>
  <si>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</si>
  <si>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</si>
  <si>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</si>
  <si>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</si>
  <si>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</si>
  <si>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</si>
  <si>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</si>
  <si>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</si>
  <si>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</si>
  <si>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</si>
  <si>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</si>
  <si>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</si>
  <si>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</si>
  <si>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</si>
  <si>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</si>
  <si>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</si>
  <si>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</si>
  <si>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</si>
  <si>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</si>
  <si>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</si>
  <si>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</si>
  <si>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</si>
  <si>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</si>
  <si>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</si>
  <si>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</si>
  <si>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</si>
  <si>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</si>
  <si>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</si>
  <si>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</si>
  <si>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</si>
  <si>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</si>
  <si>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</si>
  <si>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</si>
  <si>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</si>
  <si>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</si>
  <si>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</si>
  <si>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</si>
  <si>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</si>
  <si>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</si>
  <si>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</si>
  <si>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</si>
  <si>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</si>
  <si>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</si>
  <si>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</si>
  <si>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</si>
  <si>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</si>
  <si>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</si>
  <si>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</si>
  <si>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</si>
  <si>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</si>
  <si>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</si>
  <si>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</si>
  <si>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</si>
  <si>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</si>
  <si>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</si>
  <si>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</si>
  <si>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</si>
  <si>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</si>
  <si>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</si>
  <si>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</si>
  <si>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</si>
  <si>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</si>
  <si>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</si>
  <si>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</si>
  <si>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</si>
  <si>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</si>
  <si>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</si>
  <si>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</si>
  <si>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</si>
  <si>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</si>
  <si>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</si>
  <si>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</si>
  <si>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</si>
  <si>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</si>
  <si>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</si>
  <si>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</si>
  <si>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</si>
  <si>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</si>
  <si>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</si>
  <si>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</si>
  <si>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</si>
  <si>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</si>
  <si>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</si>
  <si>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</si>
  <si>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</si>
  <si>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</si>
  <si>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</si>
  <si>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</si>
  <si>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</si>
  <si>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</si>
  <si>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</si>
  <si>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</si>
  <si>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</si>
  <si>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</si>
  <si>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</si>
  <si>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</si>
  <si>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</si>
  <si>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</si>
  <si>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</si>
  <si>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</si>
  <si>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</si>
  <si>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</si>
  <si>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</si>
  <si>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</si>
  <si>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</si>
  <si>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</si>
  <si>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</si>
  <si>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</si>
  <si>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</si>
  <si>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</si>
  <si>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</si>
  <si>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</si>
  <si>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</si>
  <si>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</si>
  <si>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</si>
  <si>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</si>
  <si>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</si>
  <si>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</si>
  <si>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</si>
  <si>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</si>
  <si>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</si>
  <si>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</si>
  <si>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</si>
  <si>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</si>
  <si>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</si>
  <si>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</si>
  <si>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</si>
  <si>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</si>
  <si>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</si>
  <si>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</si>
  <si>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</si>
  <si>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</si>
  <si>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</si>
  <si>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</si>
  <si>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</si>
  <si>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</si>
  <si>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</si>
  <si>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</si>
  <si>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</si>
  <si>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</si>
  <si>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</si>
  <si>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</si>
  <si>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</si>
  <si>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</si>
  <si>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</si>
  <si>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</si>
  <si>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</si>
  <si>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</si>
  <si>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</si>
  <si>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</si>
  <si>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</si>
  <si>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</si>
  <si>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</si>
  <si>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</si>
  <si>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</si>
  <si>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</si>
  <si>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</si>
  <si>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</si>
  <si>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</si>
  <si>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</si>
  <si>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</si>
  <si>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</si>
  <si>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</si>
  <si>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</si>
  <si>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</si>
  <si>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</si>
  <si>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</si>
  <si>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</si>
  <si>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</si>
  <si>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</si>
  <si>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</si>
  <si>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</si>
  <si>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</si>
  <si>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</si>
  <si>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</si>
  <si>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</si>
  <si>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</si>
  <si>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</si>
  <si>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</si>
  <si>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</si>
  <si>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</si>
  <si>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</si>
  <si>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</si>
  <si>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</si>
  <si>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</si>
  <si>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</si>
  <si>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</si>
  <si>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</si>
  <si>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</si>
  <si>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</si>
  <si>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</si>
  <si>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</si>
  <si>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</si>
  <si>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</si>
  <si>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</si>
  <si>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</si>
  <si>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</si>
  <si>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</si>
  <si>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</si>
  <si>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</si>
  <si>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</si>
  <si>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</si>
  <si>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</si>
  <si>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</si>
  <si>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</si>
  <si>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</si>
  <si>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</si>
  <si>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</si>
  <si>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</si>
  <si>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</si>
  <si>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</si>
  <si>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</si>
  <si>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</si>
  <si>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</si>
  <si>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</si>
  <si>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</si>
  <si>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</si>
  <si>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</si>
  <si>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</si>
  <si>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</si>
  <si>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</si>
  <si>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</si>
  <si>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</si>
  <si>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</si>
  <si>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</si>
  <si>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</si>
  <si>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</si>
  <si>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</si>
  <si>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</si>
  <si>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</si>
  <si>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</si>
  <si>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</si>
  <si>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</si>
  <si>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</si>
  <si>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</si>
  <si>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</si>
  <si>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</si>
  <si>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</si>
  <si>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</si>
  <si>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</si>
  <si>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</si>
  <si>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</si>
  <si>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</si>
  <si>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</si>
  <si>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</si>
  <si>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</si>
  <si>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</si>
  <si>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</si>
  <si>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</si>
  <si>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</si>
  <si>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</si>
  <si>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</si>
  <si>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</si>
  <si>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</si>
  <si>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</si>
  <si>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</si>
  <si>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</si>
  <si>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</si>
  <si>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</si>
  <si>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</si>
  <si>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</si>
  <si>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</si>
  <si>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</si>
  <si>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</si>
  <si>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</si>
  <si>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</si>
  <si>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</si>
  <si>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</si>
  <si>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</si>
  <si>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</si>
  <si>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</si>
  <si>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</si>
  <si>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</si>
  <si>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</si>
  <si>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</si>
  <si>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</si>
  <si>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</si>
  <si>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</si>
  <si>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</si>
  <si>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</si>
  <si>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</si>
  <si>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</si>
  <si>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</si>
  <si>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</si>
  <si>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</si>
  <si>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</si>
  <si>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</si>
  <si>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</si>
  <si>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</si>
  <si>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</si>
  <si>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</si>
  <si>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</si>
  <si>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</si>
  <si>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</si>
  <si>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</si>
  <si>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</si>
  <si>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</si>
  <si>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</si>
  <si>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</si>
  <si>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</si>
  <si>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</si>
  <si>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</si>
  <si>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</si>
  <si>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</si>
  <si>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</si>
  <si>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</si>
  <si>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</si>
  <si>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</si>
  <si>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</si>
  <si>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</si>
  <si>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</si>
  <si>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</si>
  <si>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</si>
  <si>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</si>
  <si>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</si>
  <si>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</si>
  <si>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</si>
  <si>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</si>
  <si>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</si>
  <si>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</si>
  <si>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</si>
  <si>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</si>
  <si>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</si>
  <si>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</si>
  <si>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</si>
  <si>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</si>
  <si>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</si>
  <si>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</si>
  <si>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</si>
  <si>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</si>
  <si>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</si>
  <si>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</si>
  <si>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</si>
  <si>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</si>
  <si>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</si>
  <si>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</si>
  <si>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</si>
  <si>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</si>
  <si>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</si>
  <si>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</si>
  <si>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</si>
  <si>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</si>
  <si>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</si>
  <si>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</si>
  <si>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</si>
  <si>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</si>
  <si>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</si>
  <si>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</si>
  <si>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</si>
  <si>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</si>
  <si>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</si>
  <si>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</si>
  <si>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</si>
  <si>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</si>
  <si>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</si>
  <si>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</si>
  <si>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</si>
  <si>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</si>
  <si>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</si>
  <si>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</si>
  <si>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</si>
  <si>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</si>
  <si>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</si>
  <si>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</si>
  <si>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</si>
  <si>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</si>
  <si>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</si>
  <si>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</si>
  <si>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</si>
  <si>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</si>
  <si>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</si>
  <si>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</si>
  <si>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</si>
  <si>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</si>
  <si>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</si>
  <si>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</si>
  <si>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</si>
  <si>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</si>
  <si>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</si>
  <si>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</si>
  <si>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</si>
  <si>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</si>
  <si>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</si>
  <si>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</si>
  <si>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</si>
  <si>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</si>
  <si>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</si>
  <si>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</si>
  <si>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</si>
  <si>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</si>
  <si>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</si>
  <si>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</si>
  <si>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</si>
  <si>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</si>
  <si>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</si>
  <si>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</si>
  <si>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</si>
  <si>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</si>
  <si>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</si>
  <si>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</si>
  <si>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</si>
  <si>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</si>
  <si>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</si>
  <si>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</si>
  <si>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</si>
  <si>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</si>
  <si>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</si>
  <si>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</si>
  <si>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</si>
  <si>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</si>
  <si>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</si>
  <si>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</si>
  <si>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</si>
  <si>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</si>
  <si>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</si>
  <si>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</si>
  <si>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</si>
  <si>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</si>
  <si>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</si>
  <si>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</si>
  <si>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</si>
  <si>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</si>
  <si>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</si>
  <si>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</si>
  <si>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</si>
  <si>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</si>
  <si>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</si>
  <si>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</si>
  <si>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</si>
  <si>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</si>
  <si>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</si>
  <si>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</si>
  <si>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</si>
  <si>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</si>
  <si>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</si>
  <si>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</si>
  <si>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</si>
  <si>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</si>
  <si>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</si>
  <si>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</si>
  <si>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</si>
  <si>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</si>
  <si>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</si>
  <si>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</si>
  <si>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</si>
  <si>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</si>
  <si>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</si>
  <si>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</si>
  <si>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</si>
  <si>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</si>
  <si>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</si>
  <si>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</si>
  <si>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</si>
  <si>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</si>
  <si>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</si>
  <si>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</si>
  <si>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</si>
  <si>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</si>
  <si>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</si>
  <si>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</si>
  <si>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</si>
  <si>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</si>
  <si>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</si>
  <si>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</si>
  <si>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</si>
  <si>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</si>
  <si>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</si>
  <si>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</si>
  <si>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</si>
  <si>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</si>
  <si>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</si>
  <si>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</si>
  <si>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</si>
  <si>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</si>
  <si>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</si>
  <si>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</si>
  <si>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</si>
  <si>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</si>
  <si>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</si>
  <si>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</si>
  <si>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</si>
  <si>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</si>
  <si>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</si>
  <si>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</si>
  <si>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</si>
  <si>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</si>
  <si>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</si>
  <si>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</si>
  <si>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</si>
  <si>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</si>
  <si>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</si>
  <si>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</si>
  <si>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</si>
  <si>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</si>
  <si>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</si>
  <si>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</si>
  <si>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</si>
  <si>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</si>
  <si>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</si>
  <si>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</si>
  <si>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</si>
  <si>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</si>
  <si>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</si>
  <si>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</si>
  <si>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</si>
  <si>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</si>
  <si>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</si>
  <si>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</si>
  <si>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</si>
  <si>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</si>
  <si>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</si>
  <si>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</si>
  <si>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</si>
  <si>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</si>
  <si>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</si>
  <si>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</si>
  <si>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</si>
  <si>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</si>
  <si>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</si>
  <si>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</si>
  <si>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</si>
  <si>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</si>
  <si>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</si>
  <si>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</si>
  <si>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</si>
  <si>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</si>
  <si>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</si>
  <si>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</si>
  <si>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</si>
  <si>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</si>
  <si>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</si>
  <si>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</si>
  <si>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</si>
  <si>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</si>
  <si>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</si>
  <si>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</si>
  <si>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</si>
  <si>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</si>
  <si>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</si>
  <si>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</si>
  <si>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</si>
  <si>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</si>
  <si>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</si>
  <si>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</si>
  <si>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</si>
  <si>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</si>
  <si>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</si>
  <si>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</si>
  <si>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</si>
  <si>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</si>
  <si>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</si>
  <si>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</si>
  <si>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</si>
  <si>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</si>
  <si>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</si>
  <si>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</si>
  <si>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</si>
  <si>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</si>
  <si>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</si>
  <si>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</si>
  <si>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</si>
  <si>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</si>
  <si>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</si>
  <si>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</si>
  <si>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</si>
  <si>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</si>
  <si>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</si>
  <si>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</si>
  <si>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</si>
  <si>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</si>
  <si>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</si>
  <si>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</si>
  <si>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</si>
  <si>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</si>
  <si>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</si>
  <si>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</si>
  <si>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</si>
  <si>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</si>
  <si>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</si>
  <si>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</si>
  <si>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</si>
  <si>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</si>
  <si>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</si>
  <si>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</si>
  <si>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</si>
  <si>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</si>
  <si>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</si>
  <si>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</si>
  <si>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</si>
  <si>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</si>
  <si>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</si>
  <si>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</si>
  <si>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</si>
  <si>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</si>
  <si>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</si>
  <si>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</si>
  <si>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</si>
  <si>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</si>
  <si>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</si>
  <si>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</si>
  <si>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</si>
  <si>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</si>
  <si>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</si>
  <si>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</si>
  <si>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</si>
  <si>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</si>
  <si>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</si>
  <si>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</si>
  <si>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</si>
  <si>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</si>
  <si>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</si>
  <si>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</si>
  <si>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</si>
  <si>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</si>
  <si>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</si>
  <si>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</si>
  <si>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</si>
  <si>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</si>
  <si>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</si>
  <si>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</si>
  <si>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</si>
  <si>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</si>
  <si>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</si>
  <si>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</si>
  <si>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</si>
  <si>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</si>
  <si>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</si>
  <si>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</si>
  <si>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</si>
  <si>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</si>
  <si>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</si>
  <si>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</si>
  <si>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</si>
  <si>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</si>
  <si>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</si>
  <si>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</si>
  <si>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</si>
  <si>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</si>
  <si>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</si>
  <si>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</si>
  <si>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</si>
  <si>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</si>
  <si>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</si>
  <si>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</si>
  <si>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</si>
  <si>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</si>
  <si>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</si>
  <si>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</si>
  <si>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</si>
  <si>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</si>
  <si>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</si>
  <si>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</si>
  <si>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</si>
  <si>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</si>
  <si>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</si>
  <si>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</si>
  <si>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</si>
  <si>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</si>
  <si>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</si>
  <si>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</si>
  <si>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</si>
  <si>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</si>
  <si>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</si>
  <si>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</si>
  <si>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</si>
  <si>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</si>
  <si>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</si>
  <si>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</si>
  <si>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</si>
  <si>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</si>
  <si>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</si>
  <si>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</si>
  <si>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</si>
  <si>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</si>
  <si>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</si>
  <si>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</si>
  <si>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</si>
  <si>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</si>
  <si>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</si>
  <si>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</si>
  <si>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</si>
  <si>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</si>
  <si>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</si>
  <si>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</si>
  <si>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</si>
  <si>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</si>
  <si>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</si>
  <si>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</si>
  <si>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</si>
  <si>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</si>
  <si>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</si>
  <si>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</si>
  <si>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</si>
  <si>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</si>
  <si>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</si>
  <si>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</si>
  <si>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</si>
  <si>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</si>
  <si>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</si>
  <si>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</si>
  <si>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</si>
  <si>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</si>
  <si>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</si>
  <si>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</si>
  <si>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</si>
  <si>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</si>
  <si>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</si>
  <si>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</si>
  <si>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</si>
  <si>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</si>
  <si>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</si>
  <si>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</si>
  <si>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</si>
  <si>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</si>
  <si>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</si>
  <si>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</si>
  <si>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</si>
  <si>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</si>
  <si>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</si>
  <si>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</si>
  <si>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</si>
  <si>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</si>
  <si>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</si>
  <si>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</si>
  <si>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</si>
  <si>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</si>
  <si>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</si>
  <si>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</si>
  <si>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</si>
  <si>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</si>
  <si>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</si>
  <si>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</si>
  <si>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</si>
  <si>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</si>
  <si>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</si>
  <si>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</si>
  <si>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</si>
  <si>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</si>
  <si>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</si>
  <si>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</si>
  <si>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</si>
  <si>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</si>
  <si>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</si>
  <si>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</si>
  <si>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</si>
  <si>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</si>
  <si>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</si>
  <si>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</si>
  <si>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</si>
  <si>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</si>
  <si>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</si>
  <si>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</si>
  <si>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</si>
  <si>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</si>
  <si>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</si>
  <si>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</si>
  <si>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</si>
  <si>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</si>
  <si>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</si>
  <si>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</si>
  <si>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</si>
  <si>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</si>
  <si>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</si>
  <si>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</si>
  <si>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</si>
  <si>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</si>
  <si>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</si>
  <si>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</si>
  <si>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</si>
  <si>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</si>
  <si>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</si>
  <si>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</si>
  <si>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</si>
  <si>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</si>
  <si>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</si>
  <si>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</si>
  <si>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</si>
  <si>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</si>
  <si>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</si>
  <si>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</si>
  <si>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</si>
  <si>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</si>
  <si>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</si>
  <si>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</si>
  <si>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</si>
  <si>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</si>
  <si>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</si>
  <si>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</si>
  <si>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</si>
  <si>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</si>
  <si>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</si>
  <si>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</si>
  <si>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</si>
  <si>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</si>
  <si>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</si>
  <si>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</si>
  <si>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</si>
  <si>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</si>
  <si>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</si>
  <si>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</si>
  <si>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</si>
  <si>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</si>
  <si>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</si>
  <si>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</si>
  <si>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</si>
  <si>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</si>
  <si>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</si>
  <si>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</si>
  <si>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</si>
  <si>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</si>
  <si>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</si>
  <si>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</si>
  <si>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</si>
  <si>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</si>
  <si>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</si>
  <si>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</si>
  <si>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</si>
  <si>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</si>
  <si>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</si>
  <si>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</si>
  <si>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</si>
  <si>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</si>
  <si>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</si>
  <si>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</si>
  <si>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</si>
  <si>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</si>
  <si>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</si>
  <si>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</si>
  <si>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</si>
  <si>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</si>
  <si>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</si>
  <si>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</si>
  <si>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</si>
  <si>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</si>
  <si>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</si>
  <si>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</si>
  <si>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</si>
  <si>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</si>
  <si>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</si>
  <si>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</si>
  <si>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</si>
  <si>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</si>
  <si>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</si>
  <si>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</si>
  <si>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</si>
  <si>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</si>
  <si>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</si>
  <si>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</si>
  <si>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</si>
  <si>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</si>
  <si>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</si>
  <si>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</si>
  <si>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</si>
  <si>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</si>
  <si>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</si>
  <si>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</si>
  <si>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</si>
  <si>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</si>
  <si>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</si>
  <si>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</si>
  <si>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</si>
  <si>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</si>
  <si>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</si>
  <si>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</si>
  <si>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</si>
  <si>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</si>
  <si>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</si>
  <si>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</si>
  <si>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</si>
  <si>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</si>
  <si>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</si>
  <si>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</si>
  <si>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</si>
  <si>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</si>
  <si>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</si>
  <si>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</si>
  <si>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</si>
  <si>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</si>
  <si>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</si>
  <si>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</si>
  <si>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</si>
  <si>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</si>
  <si>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</si>
  <si>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</si>
  <si>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</si>
  <si>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</si>
  <si>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</si>
  <si>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</si>
  <si>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</si>
  <si>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</si>
  <si>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</si>
  <si>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</si>
  <si>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</si>
  <si>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</si>
  <si>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</si>
  <si>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</si>
  <si>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</si>
  <si>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</si>
  <si>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</si>
  <si>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</si>
  <si>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</si>
  <si>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</si>
  <si>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</si>
  <si>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</si>
  <si>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</si>
  <si>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</si>
  <si>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</si>
  <si>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</si>
  <si>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</si>
  <si>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</si>
  <si>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</si>
  <si>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</si>
  <si>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</si>
  <si>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</si>
  <si>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</si>
  <si>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</si>
  <si>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</si>
  <si>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</si>
  <si>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</si>
  <si>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</si>
  <si>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</si>
  <si>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</si>
  <si>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</si>
  <si>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</si>
  <si>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</si>
  <si>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</si>
  <si>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</si>
  <si>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</si>
  <si>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</si>
  <si>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</si>
  <si>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</si>
  <si>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</si>
  <si>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</si>
  <si>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</si>
  <si>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</si>
  <si>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</si>
  <si>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</si>
  <si>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</si>
  <si>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</si>
  <si>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</si>
  <si>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</si>
  <si>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</si>
  <si>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</si>
  <si>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</si>
  <si>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</si>
  <si>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</si>
  <si>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</si>
  <si>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</si>
  <si>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</si>
  <si>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</si>
  <si>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</si>
  <si>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</si>
  <si>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</si>
  <si>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</si>
  <si>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</si>
  <si>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</si>
  <si>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</si>
  <si>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</si>
  <si>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</si>
  <si>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</si>
  <si>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</si>
  <si>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</si>
  <si>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</si>
  <si>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</si>
  <si>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</si>
  <si>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</si>
  <si>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</si>
  <si>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</si>
  <si>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</si>
  <si>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</si>
  <si>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</si>
  <si>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</si>
  <si>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</si>
  <si>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</si>
  <si>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</si>
  <si>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</si>
  <si>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</si>
  <si>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</si>
  <si>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</si>
  <si>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</si>
  <si>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</si>
  <si>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</si>
  <si>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</si>
  <si>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</si>
  <si>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</si>
  <si>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</si>
  <si>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</si>
  <si>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</si>
  <si>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</si>
  <si>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</si>
  <si>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</si>
  <si>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</si>
  <si>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</si>
  <si>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</si>
  <si>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</si>
  <si>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</si>
  <si>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</si>
  <si>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</si>
  <si>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</si>
  <si>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</si>
  <si>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</si>
  <si>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</si>
  <si>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</si>
  <si>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</si>
  <si>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</si>
  <si>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</si>
  <si>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</si>
  <si>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</si>
  <si>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</si>
  <si>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</si>
  <si>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</si>
  <si>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</si>
  <si>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</si>
  <si>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</si>
  <si>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</si>
  <si>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</si>
  <si>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</si>
  <si>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</si>
  <si>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</si>
  <si>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</si>
  <si>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</si>
  <si>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</si>
  <si>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</si>
  <si>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</si>
  <si>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</si>
  <si>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</si>
  <si>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</si>
  <si>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</si>
  <si>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</si>
  <si>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</si>
  <si>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</si>
  <si>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</si>
  <si>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</si>
  <si>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</si>
  <si>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</si>
  <si>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</si>
  <si>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</si>
  <si>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</si>
  <si>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</si>
  <si>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</si>
  <si>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</si>
  <si>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</si>
  <si>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</si>
  <si>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</si>
  <si>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</si>
  <si>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</si>
  <si>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</si>
  <si>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</si>
  <si>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</si>
  <si>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</si>
  <si>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</si>
  <si>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</si>
  <si>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</si>
  <si>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</si>
  <si>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</si>
  <si>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</si>
  <si>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</si>
  <si>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</si>
  <si>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</si>
  <si>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</si>
  <si>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</si>
  <si>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</si>
  <si>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</si>
  <si>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</si>
  <si>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</si>
  <si>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</si>
  <si>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</si>
  <si>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</si>
  <si>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</si>
  <si>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</si>
  <si>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</si>
  <si>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</si>
  <si>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</si>
  <si>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</si>
  <si>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</si>
  <si>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</si>
  <si>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</si>
  <si>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</si>
  <si>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</si>
  <si>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</si>
  <si>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</si>
  <si>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</si>
  <si>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</si>
  <si>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</si>
  <si>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</si>
  <si>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</si>
  <si>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</si>
  <si>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</si>
  <si>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</si>
  <si>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</si>
  <si>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</si>
  <si>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</si>
  <si>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</si>
  <si>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</si>
  <si>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</si>
  <si>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</si>
  <si>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</si>
  <si>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</si>
  <si>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</si>
  <si>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</si>
  <si>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</si>
  <si>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</si>
  <si>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</si>
  <si>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</si>
  <si>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</si>
  <si>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</si>
  <si>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</si>
  <si>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</si>
  <si>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</si>
  <si>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</si>
  <si>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</si>
  <si>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</si>
  <si>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</si>
  <si>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</si>
  <si>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</si>
  <si>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</si>
  <si>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</si>
  <si>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</si>
  <si>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</si>
  <si>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</si>
  <si>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</si>
  <si>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</si>
  <si>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</si>
  <si>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</si>
  <si>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</si>
  <si>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</si>
  <si>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</si>
  <si>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</si>
  <si>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</si>
  <si>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</si>
  <si>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</si>
  <si>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</si>
  <si>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</si>
  <si>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</si>
  <si>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</si>
  <si>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</si>
  <si>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</si>
  <si>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</si>
  <si>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</si>
  <si>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</si>
  <si>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</si>
  <si>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</si>
  <si>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</si>
  <si>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</si>
  <si>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</si>
  <si>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</si>
  <si>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</si>
  <si>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</si>
  <si>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</si>
  <si>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</si>
  <si>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</si>
  <si>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</si>
  <si>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</si>
  <si>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</si>
  <si>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</si>
  <si>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</si>
  <si>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</si>
  <si>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</si>
  <si>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</si>
  <si>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</si>
  <si>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</si>
  <si>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</si>
  <si>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</si>
  <si>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</si>
  <si>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</si>
  <si>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</si>
  <si>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</si>
  <si>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</si>
  <si>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</si>
  <si>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</si>
  <si>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</si>
  <si>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</si>
  <si>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</si>
  <si>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</si>
  <si>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</si>
  <si>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</si>
  <si>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</si>
  <si>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</si>
  <si>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</si>
  <si>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</si>
  <si>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</si>
  <si>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</si>
  <si>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</si>
  <si>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</si>
  <si>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</si>
  <si>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</si>
  <si>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</si>
  <si>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</si>
  <si>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</si>
  <si>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</si>
  <si>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</si>
  <si>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</si>
  <si>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</si>
  <si>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</si>
  <si>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</si>
  <si>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</si>
  <si>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</si>
  <si>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</si>
  <si>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</si>
  <si>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</si>
  <si>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</si>
  <si>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</si>
  <si>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</si>
  <si>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</si>
  <si>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</si>
  <si>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</si>
  <si>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</si>
  <si>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</si>
  <si>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</si>
  <si>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</si>
  <si>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</si>
  <si>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</si>
  <si>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</si>
  <si>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</si>
  <si>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</si>
  <si>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</si>
  <si>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</si>
  <si>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</si>
  <si>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</si>
  <si>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</si>
  <si>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</si>
  <si>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</si>
  <si>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</si>
  <si>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</si>
  <si>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</si>
  <si>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</si>
  <si>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</si>
  <si>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</si>
  <si>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</si>
  <si>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</si>
  <si>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</si>
  <si>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</si>
  <si>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</si>
  <si>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</si>
  <si>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</si>
  <si>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</si>
  <si>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</si>
  <si>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</si>
  <si>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</si>
  <si>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</si>
  <si>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</si>
  <si>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</si>
  <si>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</si>
  <si>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</si>
  <si>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</si>
  <si>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</si>
  <si>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</si>
  <si>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</si>
  <si>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</si>
  <si>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</si>
  <si>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</si>
  <si>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</si>
  <si>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</si>
  <si>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</si>
  <si>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</si>
  <si>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</si>
  <si>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</si>
  <si>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</si>
  <si>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</si>
  <si>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</si>
  <si>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</si>
  <si>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</si>
  <si>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</si>
  <si>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</si>
  <si>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</si>
  <si>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</si>
  <si>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</si>
  <si>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</si>
  <si>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</si>
  <si>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</si>
  <si>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</si>
  <si>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</si>
  <si>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</si>
  <si>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</si>
  <si>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</si>
  <si>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</si>
  <si>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</si>
  <si>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</si>
  <si>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</si>
  <si>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</si>
  <si>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</si>
  <si>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</si>
  <si>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</si>
  <si>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</si>
  <si>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</si>
  <si>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</si>
  <si>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</si>
  <si>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</si>
  <si>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</si>
  <si>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</si>
  <si>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</si>
  <si>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</si>
  <si>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</si>
  <si>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</si>
  <si>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</si>
  <si>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</si>
  <si>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</si>
  <si>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</si>
  <si>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</si>
  <si>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</si>
  <si>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</si>
  <si>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</si>
  <si>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</si>
  <si>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</si>
  <si>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</si>
  <si>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</si>
  <si>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</si>
  <si>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</si>
  <si>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</si>
  <si>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</si>
  <si>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</si>
  <si>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</si>
  <si>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</si>
  <si>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</si>
  <si>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</si>
  <si>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</si>
  <si>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</si>
  <si>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</si>
  <si>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</si>
  <si>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</si>
  <si>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</si>
  <si>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</si>
  <si>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</si>
  <si>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</si>
  <si>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</si>
  <si>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</si>
  <si>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</si>
  <si>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</si>
  <si>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</si>
  <si>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</si>
  <si>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</si>
  <si>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</si>
  <si>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</si>
  <si>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</si>
  <si>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</si>
  <si>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</si>
  <si>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</si>
  <si>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</si>
  <si>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</si>
  <si>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</si>
  <si>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</si>
  <si>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</si>
  <si>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</si>
  <si>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</si>
  <si>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</si>
  <si>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</si>
  <si>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</si>
  <si>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</si>
  <si>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</si>
  <si>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</si>
  <si>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</si>
  <si>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</si>
  <si>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</si>
  <si>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</si>
  <si>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</si>
  <si>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</si>
  <si>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</si>
  <si>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</si>
  <si>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</si>
  <si>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</si>
  <si>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</si>
  <si>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</si>
  <si>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</si>
  <si>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</si>
  <si>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</si>
  <si>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</si>
  <si>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</si>
  <si>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</si>
  <si>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</si>
  <si>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</si>
  <si>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</si>
  <si>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</si>
  <si>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</si>
  <si>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</si>
  <si>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</si>
  <si>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</si>
  <si>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</si>
  <si>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</si>
  <si>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</si>
  <si>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</si>
  <si>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</si>
  <si>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</si>
  <si>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</si>
  <si>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</si>
  <si>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</si>
  <si>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</si>
  <si>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</si>
  <si>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</si>
  <si>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</si>
  <si>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</si>
  <si>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</si>
  <si>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</si>
  <si>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</si>
  <si>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</si>
  <si>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</si>
  <si>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</si>
  <si>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</si>
  <si>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</si>
  <si>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</si>
  <si>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</si>
  <si>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</si>
  <si>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</si>
  <si>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</si>
  <si>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</si>
  <si>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</si>
  <si>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</si>
  <si>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</si>
  <si>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</si>
  <si>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</si>
  <si>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</si>
  <si>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</si>
  <si>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</si>
  <si>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</si>
  <si>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</si>
  <si>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</si>
  <si>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</si>
  <si>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</si>
  <si>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</si>
  <si>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</si>
  <si>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</si>
  <si>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</si>
  <si>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</si>
  <si>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</si>
  <si>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</si>
  <si>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</si>
  <si>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</si>
  <si>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</si>
  <si>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</si>
  <si>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</si>
  <si>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</si>
  <si>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</si>
  <si>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</si>
  <si>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</si>
  <si>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</si>
  <si>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</si>
  <si>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</si>
  <si>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</si>
  <si>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</si>
  <si>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</si>
  <si>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</si>
  <si>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</si>
  <si>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</si>
  <si>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</si>
  <si>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</si>
  <si>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</si>
  <si>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</si>
  <si>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</si>
  <si>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</si>
  <si>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</si>
  <si>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</si>
  <si>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</si>
  <si>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</si>
  <si>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</si>
  <si>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</si>
  <si>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</si>
  <si>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</si>
  <si>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</si>
  <si>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</si>
  <si>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</si>
  <si>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</si>
  <si>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</si>
  <si>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</si>
  <si>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</si>
  <si>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</si>
  <si>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</si>
  <si>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</si>
  <si>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</si>
  <si>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</si>
  <si>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</si>
  <si>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</si>
  <si>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</si>
  <si>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</si>
  <si>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</si>
  <si>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</si>
  <si>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</si>
  <si>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</si>
  <si>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</si>
  <si>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</si>
  <si>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</si>
  <si>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</si>
  <si>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</si>
  <si>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</si>
  <si>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</si>
  <si>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</si>
  <si>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</si>
  <si>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</si>
  <si>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</si>
  <si>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</si>
  <si>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</si>
  <si>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</si>
  <si>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</si>
  <si>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</si>
  <si>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</si>
  <si>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</si>
  <si>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</si>
  <si>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</si>
  <si>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</si>
  <si>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</si>
  <si>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</si>
  <si>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</si>
  <si>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</si>
  <si>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</si>
  <si>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</si>
  <si>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</si>
  <si>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</si>
  <si>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</si>
  <si>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</si>
  <si>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</si>
  <si>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</si>
  <si>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</si>
  <si>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</si>
  <si>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</si>
  <si>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</si>
  <si>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</si>
  <si>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</si>
  <si>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</si>
  <si>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</si>
  <si>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</si>
  <si>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</si>
  <si>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</si>
  <si>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</si>
  <si>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</si>
  <si>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</si>
  <si>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</si>
  <si>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</si>
  <si>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</si>
  <si>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</si>
  <si>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</si>
  <si>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</si>
  <si>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</si>
  <si>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</si>
  <si>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</si>
  <si>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</si>
  <si>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</si>
  <si>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</si>
  <si>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</si>
  <si>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</si>
  <si>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</si>
  <si>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</si>
  <si>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</si>
  <si>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</si>
  <si>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</si>
  <si>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</si>
  <si>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</si>
  <si>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</si>
  <si>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</si>
  <si>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</si>
  <si>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</si>
  <si>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</si>
  <si>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</si>
  <si>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</si>
  <si>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</si>
  <si>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</si>
  <si>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</si>
  <si>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</si>
  <si>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</si>
  <si>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</si>
  <si>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</si>
  <si>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</si>
  <si>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</si>
  <si>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</si>
  <si>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</si>
  <si>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</si>
  <si>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</si>
  <si>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</si>
  <si>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</si>
  <si>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</si>
  <si>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</si>
  <si>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</si>
  <si>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</si>
  <si>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</si>
  <si>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</si>
  <si>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</si>
  <si>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</si>
  <si>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</si>
  <si>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</si>
  <si>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</si>
  <si>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</si>
  <si>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</si>
  <si>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</si>
  <si>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</si>
  <si>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</si>
  <si>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</si>
  <si>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</si>
  <si>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</si>
  <si>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</si>
  <si>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</si>
  <si>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</si>
  <si>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</si>
  <si>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</si>
  <si>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</si>
  <si>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</si>
  <si>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</si>
  <si>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</si>
  <si>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</si>
  <si>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</si>
  <si>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</si>
  <si>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</si>
  <si>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</si>
  <si>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</si>
  <si>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</si>
  <si>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</si>
  <si>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</si>
  <si>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</si>
  <si>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</si>
  <si>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</si>
  <si>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</si>
  <si>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</si>
  <si>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</si>
  <si>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</si>
  <si>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</si>
  <si>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</si>
  <si>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</si>
  <si>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</si>
  <si>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</si>
  <si>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</si>
  <si>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</si>
  <si>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</si>
  <si>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</si>
  <si>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</si>
  <si>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</si>
  <si>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</si>
  <si>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</si>
  <si>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</si>
  <si>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</si>
  <si>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</si>
  <si>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</si>
  <si>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</si>
  <si>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</si>
  <si>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</si>
  <si>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</si>
  <si>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</si>
  <si>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</si>
  <si>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</si>
  <si>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</si>
  <si>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</si>
  <si>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</si>
  <si>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</si>
  <si>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</si>
  <si>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</si>
  <si>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</si>
  <si>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</si>
  <si>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</si>
  <si>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</si>
  <si>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</si>
  <si>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</si>
  <si>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</si>
  <si>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</si>
  <si>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</si>
  <si>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</si>
  <si>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</si>
  <si>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</si>
  <si>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</si>
  <si>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</si>
  <si>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</si>
  <si>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</si>
  <si>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</si>
  <si>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</si>
  <si>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</si>
  <si>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</si>
  <si>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</si>
  <si>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</si>
  <si>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</si>
  <si>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</si>
  <si>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</si>
  <si>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</si>
  <si>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</si>
  <si>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</si>
  <si>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</si>
  <si>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</si>
  <si>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</si>
  <si>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</si>
  <si>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</si>
  <si>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</si>
  <si>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</si>
  <si>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</si>
  <si>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</si>
  <si>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</si>
  <si>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</si>
  <si>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</si>
  <si>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</si>
  <si>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</si>
  <si>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</si>
  <si>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</si>
  <si>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</si>
  <si>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</si>
  <si>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</si>
  <si>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</si>
  <si>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</si>
  <si>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</si>
  <si>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</si>
  <si>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</si>
  <si>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</si>
  <si>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</si>
  <si>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</si>
  <si>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</si>
  <si>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</si>
  <si>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</si>
  <si>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</si>
  <si>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</si>
  <si>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</si>
  <si>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</si>
  <si>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</si>
  <si>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</si>
  <si>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</si>
  <si>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</si>
  <si>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</si>
  <si>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</si>
  <si>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</si>
  <si>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</si>
  <si>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</si>
  <si>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</si>
  <si>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</si>
  <si>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</si>
  <si>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</si>
  <si>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</si>
  <si>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</si>
  <si>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</si>
  <si>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</si>
  <si>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</si>
  <si>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</si>
  <si>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</si>
  <si>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</si>
  <si>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</si>
  <si>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</si>
  <si>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</si>
  <si>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</si>
  <si>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</si>
  <si>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</si>
  <si>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</si>
  <si>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</si>
  <si>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</si>
  <si>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</si>
  <si>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</si>
  <si>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</si>
  <si>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</si>
  <si>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</si>
  <si>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</si>
  <si>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</si>
  <si>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</si>
  <si>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</si>
  <si>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</si>
  <si>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</si>
  <si>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</si>
  <si>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</si>
  <si>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</si>
  <si>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</si>
  <si>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</si>
  <si>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</si>
  <si>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</si>
  <si>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</si>
  <si>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</si>
  <si>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</si>
  <si>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</si>
  <si>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</si>
  <si>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</si>
  <si>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</si>
  <si>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</si>
  <si>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</si>
  <si>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</si>
  <si>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</si>
  <si>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</si>
  <si>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</si>
  <si>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</si>
  <si>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</si>
  <si>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</si>
  <si>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</si>
  <si>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</si>
  <si>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</si>
  <si>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</si>
  <si>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</si>
  <si>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</si>
  <si>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</si>
  <si>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</si>
  <si>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</si>
  <si>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</si>
  <si>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</si>
  <si>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</si>
  <si>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</si>
  <si>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</si>
  <si>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</si>
  <si>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</si>
  <si>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</si>
  <si>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</si>
  <si>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</si>
  <si>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</si>
  <si>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</si>
  <si>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</si>
  <si>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</si>
  <si>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</si>
  <si>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</si>
  <si>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</si>
  <si>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</si>
  <si>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</si>
  <si>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</si>
  <si>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</si>
  <si>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</si>
  <si>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</si>
  <si>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</si>
  <si>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</si>
  <si>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</si>
  <si>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</si>
  <si>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</si>
  <si>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</si>
  <si>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</si>
  <si>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</si>
  <si>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</si>
  <si>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</si>
  <si>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</si>
  <si>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</si>
  <si>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</si>
  <si>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</si>
  <si>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</si>
  <si>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</si>
  <si>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</si>
  <si>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</si>
  <si>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</si>
  <si>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</si>
  <si>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</si>
  <si>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</si>
  <si>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</si>
  <si>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</si>
  <si>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</si>
  <si>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</si>
  <si>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</si>
  <si>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</si>
  <si>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</si>
  <si>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</si>
  <si>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</si>
  <si>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</si>
  <si>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</si>
  <si>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</si>
  <si>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</si>
  <si>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</si>
  <si>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</si>
  <si>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</si>
  <si>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</si>
  <si>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</si>
  <si>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</si>
  <si>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</si>
  <si>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</si>
  <si>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</si>
  <si>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</si>
  <si>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</si>
  <si>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</si>
  <si>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</si>
  <si>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</si>
  <si>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</si>
  <si>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</si>
  <si>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</si>
  <si>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</si>
  <si>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</si>
  <si>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</si>
  <si>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</si>
  <si>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</si>
  <si>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</si>
  <si>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</si>
  <si>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</si>
  <si>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</si>
  <si>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</si>
  <si>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</si>
  <si>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</si>
  <si>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</si>
  <si>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</si>
  <si>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</si>
  <si>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</si>
  <si>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</si>
  <si>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</si>
  <si>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</si>
  <si>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</si>
  <si>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</si>
  <si>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</si>
  <si>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</si>
  <si>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</si>
  <si>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</si>
  <si>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</si>
  <si>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</si>
  <si>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</si>
  <si>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</si>
  <si>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</si>
  <si>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</si>
  <si>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</si>
  <si>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</si>
  <si>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</si>
  <si>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</si>
  <si>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</si>
  <si>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</si>
  <si>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</si>
  <si>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</si>
  <si>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</si>
  <si>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</si>
  <si>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</si>
  <si>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</si>
  <si>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</si>
  <si>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</si>
  <si>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</si>
  <si>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</si>
  <si>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</si>
  <si>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</si>
  <si>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</si>
  <si>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</si>
  <si>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</si>
  <si>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</si>
  <si>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</si>
  <si>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</si>
  <si>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</si>
  <si>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</si>
  <si>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</si>
  <si>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</si>
  <si>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</si>
  <si>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</si>
  <si>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</si>
  <si>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</si>
  <si>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</si>
  <si>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</si>
  <si>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</si>
  <si>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</si>
  <si>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</si>
  <si>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</si>
  <si>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</si>
  <si>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</si>
  <si>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</si>
  <si>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</si>
  <si>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</si>
  <si>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</si>
  <si>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</si>
  <si>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</si>
  <si>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</si>
  <si>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</si>
  <si>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</si>
  <si>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</si>
  <si>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</si>
  <si>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</si>
  <si>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</si>
  <si>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</si>
  <si>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</si>
  <si>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</si>
  <si>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</si>
  <si>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</si>
  <si>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</si>
  <si>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</si>
  <si>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</si>
  <si>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</si>
  <si>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</si>
  <si>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</si>
  <si>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</si>
  <si>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</si>
  <si>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</si>
  <si>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</si>
  <si>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</si>
  <si>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</si>
  <si>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</si>
  <si>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</si>
  <si>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</si>
  <si>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</si>
  <si>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</si>
  <si>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</si>
  <si>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</si>
  <si>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</si>
  <si>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</si>
  <si>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</si>
  <si>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</si>
  <si>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</si>
  <si>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</si>
  <si>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</si>
  <si>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</si>
  <si>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</si>
  <si>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</si>
  <si>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</si>
  <si>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</si>
  <si>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</si>
  <si>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</si>
  <si>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</si>
  <si>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</si>
  <si>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</si>
  <si>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</si>
  <si>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</si>
  <si>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</si>
  <si>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</si>
  <si>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</si>
  <si>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</si>
  <si>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</si>
  <si>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</si>
  <si>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</si>
  <si>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</si>
  <si>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</si>
  <si>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</si>
  <si>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</si>
  <si>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</si>
  <si>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</si>
  <si>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</si>
  <si>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</si>
  <si>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</si>
  <si>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</si>
  <si>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</si>
  <si>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</si>
  <si>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</si>
  <si>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</si>
  <si>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</si>
  <si>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</si>
  <si>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</si>
  <si>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</si>
  <si>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</si>
  <si>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</si>
  <si>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</si>
  <si>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</si>
  <si>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</si>
  <si>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</si>
  <si>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</si>
  <si>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</si>
  <si>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</si>
  <si>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</si>
  <si>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</si>
  <si>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</si>
  <si>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</si>
  <si>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</si>
  <si>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</si>
  <si>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</si>
  <si>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</si>
  <si>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</si>
  <si>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</si>
  <si>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</si>
  <si>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</si>
  <si>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</si>
  <si>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</si>
  <si>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</si>
  <si>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</si>
  <si>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</si>
  <si>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</si>
  <si>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</si>
  <si>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</si>
  <si>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</si>
  <si>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</si>
  <si>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</si>
  <si>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</si>
  <si>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</si>
  <si>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</si>
  <si>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</si>
  <si>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</si>
  <si>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</si>
  <si>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</si>
  <si>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</si>
  <si>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</si>
  <si>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</si>
  <si>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</si>
  <si>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</si>
  <si>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</si>
  <si>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</si>
  <si>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</si>
  <si>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</si>
  <si>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</si>
  <si>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</si>
  <si>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</si>
  <si>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</si>
  <si>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</si>
  <si>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</si>
  <si>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</si>
  <si>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</si>
  <si>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</si>
  <si>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</si>
  <si>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</si>
  <si>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</si>
  <si>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</si>
  <si>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</si>
  <si>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</si>
  <si>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</si>
  <si>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</si>
  <si>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</si>
  <si>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</si>
  <si>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</si>
  <si>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</si>
  <si>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</si>
  <si>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</si>
  <si>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</si>
  <si>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</si>
  <si>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</si>
  <si>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</si>
  <si>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</si>
  <si>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</si>
  <si>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</si>
  <si>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</si>
  <si>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</si>
  <si>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</si>
  <si>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</si>
  <si>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</si>
  <si>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</si>
  <si>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</si>
  <si>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</si>
  <si>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</si>
  <si>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</si>
  <si>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</si>
  <si>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</si>
  <si>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</si>
  <si>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</si>
  <si>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</si>
  <si>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</si>
  <si>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</si>
  <si>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</si>
  <si>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</si>
  <si>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</si>
  <si>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</si>
  <si>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</si>
  <si>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</si>
  <si>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</si>
  <si>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</si>
  <si>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</si>
  <si>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</si>
  <si>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</si>
  <si>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</si>
  <si>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</si>
  <si>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</si>
  <si>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</si>
  <si>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</si>
  <si>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</si>
  <si>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</si>
  <si>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</si>
  <si>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</si>
  <si>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</si>
  <si>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</si>
  <si>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</si>
  <si>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</si>
  <si>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</si>
  <si>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</si>
  <si>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</si>
  <si>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</si>
  <si>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</si>
  <si>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</si>
  <si>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</si>
  <si>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</si>
  <si>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</si>
  <si>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</si>
  <si>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</si>
  <si>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</si>
  <si>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</si>
  <si>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</si>
  <si>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</si>
  <si>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</si>
  <si>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</si>
  <si>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</si>
  <si>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</si>
  <si>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</si>
  <si>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</si>
  <si>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</si>
  <si>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</si>
  <si>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</si>
  <si>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</si>
  <si>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</si>
  <si>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</si>
  <si>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</si>
  <si>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</si>
  <si>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</si>
  <si>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</si>
  <si>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</si>
  <si>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</si>
  <si>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</si>
  <si>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</si>
  <si>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</si>
  <si>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</si>
  <si>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</si>
  <si>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</si>
  <si>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</si>
  <si>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</si>
  <si>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</si>
  <si>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</si>
  <si>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</si>
  <si>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</si>
  <si>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</si>
  <si>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</si>
  <si>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</si>
  <si>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</si>
  <si>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</si>
  <si>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</si>
  <si>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</si>
  <si>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</si>
  <si>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</si>
  <si>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</si>
  <si>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</si>
  <si>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</si>
  <si>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</si>
  <si>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</si>
  <si>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</si>
  <si>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</si>
  <si>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</si>
  <si>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</si>
  <si>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</si>
  <si>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</si>
  <si>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</si>
  <si>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</si>
  <si>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</si>
  <si>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</si>
  <si>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</si>
  <si>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</si>
  <si>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</si>
  <si>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</si>
  <si>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</si>
  <si>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</si>
  <si>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</si>
  <si>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</si>
  <si>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</si>
  <si>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</si>
  <si>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</si>
  <si>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</si>
  <si>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</si>
  <si>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</si>
  <si>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</si>
  <si>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</si>
  <si>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</si>
  <si>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</si>
  <si>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</si>
  <si>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</si>
  <si>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</si>
  <si>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</si>
  <si>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</si>
  <si>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</si>
  <si>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</si>
  <si>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</si>
  <si>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</si>
  <si>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</si>
  <si>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</si>
  <si>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</si>
  <si>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</si>
  <si>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</si>
  <si>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</si>
  <si>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</si>
  <si>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</si>
  <si>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</si>
  <si>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</si>
  <si>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</si>
  <si>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</si>
  <si>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</si>
  <si>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</si>
  <si>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</si>
  <si>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</si>
  <si>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</si>
  <si>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</si>
  <si>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</si>
  <si>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</si>
  <si>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</si>
  <si>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</si>
  <si>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</si>
  <si>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</si>
  <si>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</si>
  <si>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</si>
  <si>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</si>
  <si>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</si>
  <si>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</si>
  <si>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</si>
  <si>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</si>
  <si>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</si>
  <si>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</si>
  <si>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</si>
  <si>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</si>
  <si>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</si>
  <si>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</si>
  <si>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</si>
  <si>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</si>
  <si>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</si>
  <si>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</si>
  <si>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</si>
  <si>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</si>
  <si>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</si>
  <si>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</si>
  <si>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</si>
  <si>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</si>
  <si>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</si>
  <si>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</si>
  <si>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</si>
  <si>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</si>
  <si>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</si>
  <si>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</si>
  <si>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</si>
  <si>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</si>
  <si>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</si>
  <si>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</si>
  <si>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</si>
  <si>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</si>
  <si>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</si>
  <si>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</si>
  <si>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</si>
  <si>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</si>
  <si>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</si>
  <si>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</si>
  <si>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</si>
  <si>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</si>
  <si>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</si>
  <si>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</si>
  <si>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</si>
  <si>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</si>
  <si>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</si>
  <si>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</si>
  <si>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</si>
  <si>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</si>
  <si>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</si>
  <si>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</si>
  <si>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</si>
  <si>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</si>
  <si>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</si>
  <si>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</si>
  <si>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</si>
  <si>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</si>
  <si>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</si>
  <si>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</si>
  <si>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</si>
  <si>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</si>
  <si>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</si>
  <si>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</si>
  <si>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</si>
  <si>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</si>
  <si>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</si>
  <si>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</si>
  <si>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</si>
  <si>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</si>
  <si>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</si>
  <si>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</si>
  <si>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</si>
  <si>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</si>
  <si>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</si>
  <si>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</si>
  <si>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</si>
  <si>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</si>
  <si>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</si>
  <si>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</si>
  <si>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</si>
  <si>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</si>
  <si>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</si>
  <si>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</si>
  <si>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</si>
  <si>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</si>
  <si>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</si>
  <si>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</si>
  <si>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</si>
  <si>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</si>
  <si>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</si>
  <si>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</si>
  <si>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</si>
  <si>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</si>
  <si>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</si>
  <si>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</si>
  <si>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</si>
  <si>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</si>
  <si>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</si>
  <si>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</si>
  <si>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</si>
  <si>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</si>
  <si>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</si>
  <si>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</si>
  <si>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</si>
  <si>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</si>
  <si>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</si>
  <si>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</si>
  <si>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</si>
  <si>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</si>
  <si>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</si>
  <si>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</si>
  <si>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</si>
  <si>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</si>
  <si>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</si>
  <si>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</si>
  <si>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</si>
  <si>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</si>
  <si>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</si>
  <si>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</si>
  <si>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</si>
  <si>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</si>
  <si>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</si>
  <si>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</si>
  <si>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</si>
  <si>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</si>
  <si>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</si>
  <si>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</si>
  <si>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</si>
  <si>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</si>
  <si>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</si>
  <si>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</si>
  <si>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</si>
  <si>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</si>
  <si>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</si>
  <si>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</si>
  <si>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</si>
  <si>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</si>
  <si>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</si>
  <si>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</si>
  <si>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</si>
  <si>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</si>
  <si>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</si>
  <si>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</si>
  <si>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</si>
  <si>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</si>
  <si>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</si>
  <si>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</si>
  <si>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</si>
  <si>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</si>
  <si>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</si>
  <si>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</si>
  <si>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</si>
  <si>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</si>
  <si>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</si>
  <si>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</si>
  <si>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</si>
  <si>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</si>
  <si>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</si>
  <si>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</si>
  <si>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</si>
  <si>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</si>
  <si>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</si>
  <si>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</si>
  <si>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</si>
  <si>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</si>
  <si>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</si>
  <si>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</si>
  <si>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</si>
  <si>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</si>
  <si>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</si>
  <si>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</si>
  <si>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</si>
  <si>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</si>
  <si>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</si>
  <si>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</si>
  <si>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</si>
  <si>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</si>
  <si>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</si>
  <si>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</si>
  <si>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</si>
  <si>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</si>
  <si>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</si>
  <si>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</si>
  <si>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</si>
  <si>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</si>
  <si>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</si>
  <si>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</si>
  <si>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</si>
  <si>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</si>
  <si>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</si>
  <si>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</si>
  <si>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</si>
  <si>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</si>
  <si>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</si>
  <si>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</si>
  <si>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</si>
  <si>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</si>
  <si>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</si>
  <si>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</si>
  <si>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</si>
  <si>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</si>
  <si>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</si>
  <si>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</si>
  <si>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</si>
  <si>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</si>
  <si>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</si>
  <si>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</si>
  <si>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</si>
  <si>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</si>
  <si>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</si>
  <si>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</si>
  <si>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</si>
  <si>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</si>
  <si>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</si>
  <si>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</si>
  <si>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</si>
  <si>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</si>
  <si>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</si>
  <si>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</si>
  <si>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</si>
  <si>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</si>
  <si>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</si>
  <si>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</si>
  <si>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</si>
  <si>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</si>
  <si>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</si>
  <si>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</si>
  <si>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</si>
  <si>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</si>
  <si>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</si>
  <si>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</si>
  <si>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</si>
  <si>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</si>
  <si>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</si>
  <si>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</si>
  <si>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</si>
  <si>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</si>
  <si>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</si>
  <si>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</si>
  <si>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</si>
  <si>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</si>
  <si>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</si>
  <si>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</si>
  <si>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</si>
  <si>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</si>
  <si>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</si>
  <si>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</si>
  <si>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</si>
  <si>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</si>
  <si>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</si>
  <si>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</si>
  <si>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</si>
  <si>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</si>
  <si>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</si>
  <si>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</si>
  <si>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</si>
  <si>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</si>
  <si>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</si>
  <si>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</si>
  <si>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</si>
  <si>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</si>
  <si>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</si>
  <si>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</si>
  <si>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</si>
  <si>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</si>
  <si>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</si>
  <si>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</si>
  <si>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</si>
  <si>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</si>
  <si>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</si>
  <si>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</si>
  <si>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</si>
  <si>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</si>
  <si>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</si>
  <si>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</si>
  <si>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</si>
  <si>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</si>
  <si>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</si>
  <si>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</si>
  <si>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</si>
  <si>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</si>
  <si>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</si>
  <si>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</si>
  <si>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</si>
  <si>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</si>
  <si>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</si>
  <si>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</si>
  <si>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</si>
  <si>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</si>
  <si>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</si>
  <si>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</si>
  <si>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</si>
  <si>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</si>
  <si>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</si>
  <si>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</si>
  <si>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</si>
  <si>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</si>
  <si>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</si>
  <si>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</si>
  <si>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</si>
  <si>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</si>
  <si>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</si>
  <si>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</si>
  <si>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</si>
  <si>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</si>
  <si>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</si>
  <si>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</si>
  <si>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</si>
  <si>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</si>
  <si>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</si>
  <si>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</si>
  <si>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</si>
  <si>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</si>
  <si>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</si>
  <si>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</si>
  <si>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</si>
  <si>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</si>
  <si>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</si>
  <si>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</si>
  <si>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</si>
  <si>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</si>
  <si>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</si>
  <si>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</si>
  <si>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</si>
  <si>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</si>
  <si>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</si>
  <si>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</si>
  <si>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</si>
  <si>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</si>
  <si>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</si>
  <si>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</si>
  <si>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</si>
  <si>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</si>
  <si>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</si>
  <si>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</si>
  <si>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</si>
  <si>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</si>
  <si>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</si>
  <si>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</si>
  <si>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</si>
  <si>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</si>
  <si>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</si>
  <si>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</si>
  <si>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</si>
  <si>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</si>
  <si>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</si>
  <si>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</si>
  <si>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</si>
  <si>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</si>
  <si>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</si>
  <si>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</si>
  <si>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</si>
  <si>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</si>
  <si>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</si>
  <si>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</si>
  <si>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</si>
  <si>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</si>
  <si>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</si>
  <si>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</si>
  <si>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</si>
  <si>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</si>
  <si>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</si>
  <si>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</si>
  <si>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</si>
  <si>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</si>
  <si>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</si>
  <si>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</si>
  <si>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</si>
  <si>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</si>
  <si>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</si>
  <si>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</si>
  <si>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</si>
  <si>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</si>
  <si>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</si>
  <si>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</si>
  <si>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</si>
  <si>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</si>
  <si>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</si>
  <si>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</si>
  <si>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</si>
  <si>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</si>
  <si>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</si>
  <si>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</si>
  <si>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</si>
  <si>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</si>
  <si>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</si>
  <si>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</si>
  <si>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</si>
  <si>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</si>
  <si>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</si>
  <si>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</si>
  <si>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</si>
  <si>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</si>
  <si>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</si>
  <si>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</si>
  <si>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</si>
  <si>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</si>
  <si>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</si>
  <si>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</si>
  <si>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</si>
  <si>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</si>
  <si>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</si>
  <si>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</si>
  <si>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</si>
  <si>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</si>
  <si>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</si>
  <si>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</si>
  <si>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</si>
  <si>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</si>
  <si>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</si>
  <si>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</si>
  <si>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</si>
  <si>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</si>
  <si>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</si>
  <si>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</si>
  <si>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</si>
  <si>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</si>
  <si>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</si>
  <si>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</si>
  <si>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</si>
  <si>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</si>
  <si>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</si>
  <si>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</si>
  <si>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</si>
  <si>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</si>
  <si>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</si>
  <si>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</si>
  <si>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</si>
  <si>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</si>
  <si>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</si>
  <si>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</si>
  <si>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</si>
  <si>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</si>
  <si>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</si>
  <si>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</si>
  <si>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</si>
  <si>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</si>
  <si>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</si>
  <si>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</si>
  <si>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</si>
  <si>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</si>
  <si>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</si>
  <si>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</si>
  <si>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</si>
  <si>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</si>
  <si>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</si>
  <si>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</si>
  <si>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</si>
  <si>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</si>
  <si>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</si>
  <si>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</si>
  <si>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</si>
  <si>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</si>
  <si>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</si>
  <si>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</si>
  <si>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</si>
  <si>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</si>
  <si>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</si>
  <si>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</si>
  <si>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</si>
  <si>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</si>
  <si>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</si>
  <si>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</si>
  <si>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</si>
  <si>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</si>
  <si>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</si>
  <si>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</si>
  <si>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</si>
  <si>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</si>
  <si>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</si>
  <si>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</si>
  <si>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</si>
  <si>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</si>
  <si>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</si>
  <si>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</si>
  <si>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</si>
  <si>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</si>
  <si>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</si>
  <si>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</si>
  <si>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</si>
  <si>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</si>
  <si>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</si>
  <si>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</si>
  <si>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</si>
  <si>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</si>
  <si>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</si>
  <si>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</si>
  <si>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</si>
  <si>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</si>
  <si>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</si>
  <si>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</si>
  <si>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</si>
  <si>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</si>
  <si>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</si>
  <si>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</si>
  <si>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</si>
  <si>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</si>
  <si>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</si>
  <si>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</si>
  <si>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</si>
  <si>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</si>
  <si>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</si>
  <si>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</si>
  <si>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</si>
  <si>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</si>
  <si>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</si>
  <si>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</si>
  <si>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</si>
  <si>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</si>
  <si>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</si>
  <si>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</si>
  <si>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</si>
  <si>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</si>
  <si>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</si>
  <si>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</si>
  <si>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</si>
  <si>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</si>
  <si>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</si>
  <si>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</si>
  <si>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</si>
  <si>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</si>
  <si>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</si>
  <si>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</si>
  <si>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</si>
  <si>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</si>
  <si>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</si>
  <si>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</si>
  <si>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</si>
  <si>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</si>
  <si>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</si>
  <si>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</si>
  <si>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</si>
  <si>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</si>
  <si>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</si>
  <si>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</si>
  <si>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</si>
  <si>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</si>
  <si>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</si>
  <si>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</si>
  <si>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</si>
  <si>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</si>
  <si>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</si>
  <si>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</si>
  <si>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</si>
  <si>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</si>
  <si>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</si>
  <si>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</si>
  <si>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</si>
  <si>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</si>
  <si>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</si>
  <si>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</si>
  <si>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</si>
  <si>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</si>
  <si>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</si>
  <si>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</si>
  <si>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</si>
  <si>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</si>
  <si>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</si>
  <si>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</si>
  <si>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</si>
  <si>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</si>
  <si>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</si>
  <si>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</si>
  <si>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</si>
  <si>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</si>
  <si>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</si>
  <si>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</si>
  <si>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</si>
  <si>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</si>
  <si>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</si>
  <si>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</si>
  <si>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</si>
  <si>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</si>
  <si>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</si>
  <si>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</si>
  <si>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</si>
  <si>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</si>
  <si>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</si>
  <si>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</si>
  <si>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</si>
  <si>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</si>
  <si>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</si>
  <si>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</si>
  <si>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</si>
  <si>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</si>
  <si>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</si>
  <si>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</si>
  <si>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</si>
  <si>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</si>
  <si>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</si>
  <si>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</si>
  <si>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</si>
  <si>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</si>
  <si>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</si>
  <si>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</si>
  <si>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</si>
  <si>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</si>
  <si>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</si>
  <si>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</si>
  <si>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</si>
  <si>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</si>
  <si>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</si>
  <si>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</si>
  <si>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</si>
  <si>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</si>
  <si>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</si>
  <si>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</si>
  <si>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</si>
  <si>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</si>
  <si>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</si>
  <si>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</si>
  <si>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</si>
  <si>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</si>
  <si>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</si>
  <si>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</si>
  <si>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</si>
  <si>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</si>
  <si>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</si>
  <si>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</si>
  <si>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</si>
  <si>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</si>
  <si>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</si>
  <si>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</si>
  <si>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</si>
  <si>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</si>
  <si>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</si>
  <si>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</si>
  <si>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</si>
  <si>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</si>
  <si>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</si>
  <si>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</si>
  <si>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</si>
  <si>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</si>
  <si>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</si>
  <si>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</si>
  <si>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</si>
  <si>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</si>
  <si>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</si>
  <si>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</si>
  <si>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</si>
  <si>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</si>
  <si>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</si>
  <si>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</si>
  <si>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</si>
  <si>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</si>
  <si>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</si>
  <si>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</si>
  <si>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</si>
  <si>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</si>
  <si>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</si>
  <si>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</si>
  <si>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</si>
  <si>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</si>
  <si>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</si>
  <si>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</si>
  <si>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</si>
  <si>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</si>
  <si>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</si>
  <si>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</si>
  <si>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</si>
  <si>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</si>
  <si>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</si>
  <si>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</si>
  <si>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</si>
  <si>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</si>
  <si>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</si>
  <si>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</si>
  <si>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</si>
  <si>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</si>
  <si>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</si>
  <si>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</si>
  <si>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</si>
  <si>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</si>
  <si>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</si>
  <si>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</si>
  <si>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</si>
  <si>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</si>
  <si>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</si>
  <si>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</si>
  <si>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</si>
  <si>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</si>
  <si>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</si>
  <si>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</si>
  <si>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</si>
  <si>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</si>
  <si>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</si>
  <si>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</si>
  <si>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</si>
  <si>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</si>
  <si>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</si>
  <si>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</si>
  <si>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</si>
  <si>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</si>
  <si>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</si>
  <si>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</si>
  <si>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</si>
  <si>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</si>
  <si>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</si>
  <si>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</si>
  <si>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</si>
  <si>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</si>
  <si>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</si>
  <si>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</si>
  <si>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</si>
  <si>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</si>
  <si>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</si>
  <si>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</si>
  <si>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</si>
  <si>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</si>
  <si>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</si>
  <si>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</si>
  <si>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</si>
  <si>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</si>
  <si>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</si>
  <si>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</si>
  <si>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</si>
  <si>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</si>
  <si>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</si>
  <si>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</si>
  <si>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</si>
  <si>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</si>
  <si>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</si>
  <si>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</si>
  <si>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</si>
  <si>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</si>
  <si>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</si>
  <si>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</si>
  <si>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</si>
  <si>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</si>
  <si>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</si>
  <si>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</si>
  <si>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</si>
  <si>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</si>
  <si>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</si>
  <si>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</si>
  <si>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</si>
  <si>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</si>
  <si>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</si>
  <si>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</si>
  <si>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</si>
  <si>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</si>
  <si>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</si>
  <si>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</si>
  <si>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</si>
  <si>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</si>
  <si>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</si>
  <si>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</si>
  <si>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</si>
  <si>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</si>
  <si>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</si>
  <si>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</si>
  <si>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</si>
  <si>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</si>
  <si>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</si>
  <si>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</si>
  <si>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</si>
  <si>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</si>
  <si>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</si>
  <si>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</si>
  <si>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</si>
  <si>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</si>
  <si>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</si>
  <si>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</si>
  <si>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</si>
  <si>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</si>
  <si>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</si>
  <si>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</si>
  <si>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</si>
  <si>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</si>
  <si>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</si>
  <si>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</si>
  <si>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</si>
  <si>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</si>
  <si>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</si>
  <si>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</si>
  <si>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</si>
  <si>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</si>
  <si>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</si>
  <si>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</si>
  <si>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</si>
  <si>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</si>
  <si>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</si>
  <si>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</si>
  <si>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</si>
  <si>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</si>
  <si>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</si>
  <si>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</si>
  <si>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</si>
  <si>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</si>
  <si>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</si>
  <si>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</si>
  <si>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</si>
  <si>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</si>
  <si>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</si>
  <si>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</si>
  <si>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</si>
  <si>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</si>
  <si>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</si>
  <si>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</si>
  <si>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</si>
  <si>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</si>
  <si>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</si>
  <si>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</si>
  <si>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</si>
  <si>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</si>
  <si>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</si>
  <si>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</si>
  <si>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</si>
  <si>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</si>
  <si>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</si>
  <si>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</si>
  <si>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</si>
  <si>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</si>
  <si>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</si>
  <si>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</si>
  <si>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</si>
  <si>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</si>
  <si>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</si>
  <si>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</si>
  <si>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</si>
  <si>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</si>
  <si>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</si>
  <si>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</si>
  <si>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</si>
  <si>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</si>
  <si>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</si>
  <si>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</si>
  <si>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</si>
  <si>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</si>
  <si>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</si>
  <si>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</si>
  <si>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</si>
  <si>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</si>
  <si>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</si>
  <si>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</si>
  <si>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</si>
  <si>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</si>
  <si>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</si>
  <si>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</si>
  <si>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</si>
  <si>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</si>
  <si>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</si>
  <si>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</si>
  <si>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</si>
  <si>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</si>
  <si>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</si>
  <si>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</si>
  <si>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</si>
  <si>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</si>
  <si>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</si>
  <si>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</si>
  <si>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</si>
  <si>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</si>
  <si>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</si>
  <si>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</si>
  <si>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</si>
  <si>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</si>
  <si>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</si>
  <si>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</si>
  <si>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</si>
  <si>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</si>
  <si>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</si>
  <si>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</si>
  <si>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</si>
  <si>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</si>
  <si>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</si>
  <si>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</si>
  <si>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</si>
  <si>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</si>
  <si>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</si>
  <si>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</si>
  <si>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</si>
  <si>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</si>
  <si>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</si>
  <si>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</si>
  <si>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</si>
  <si>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</si>
  <si>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</si>
  <si>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</si>
  <si>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</si>
  <si>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</si>
  <si>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</si>
  <si>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</si>
  <si>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</si>
  <si>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</si>
  <si>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</si>
  <si>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</si>
  <si>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</si>
  <si>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</si>
  <si>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</si>
  <si>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</si>
  <si>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</si>
  <si>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</si>
  <si>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</si>
  <si>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</si>
  <si>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</si>
  <si>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</si>
  <si>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</si>
  <si>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</si>
  <si>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</si>
  <si>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</si>
  <si>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</si>
  <si>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</si>
  <si>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</si>
  <si>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</si>
  <si>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</si>
  <si>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</si>
  <si>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</si>
  <si>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</si>
  <si>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</si>
  <si>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</si>
  <si>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</si>
  <si>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</si>
  <si>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</si>
  <si>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</si>
  <si>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</si>
  <si>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</si>
  <si>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</si>
  <si>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</si>
  <si>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</si>
  <si>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</si>
  <si>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</si>
  <si>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</si>
  <si>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</si>
  <si>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</si>
  <si>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</si>
  <si>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</si>
  <si>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</si>
  <si>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</si>
  <si>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</si>
  <si>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</si>
  <si>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</si>
  <si>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</si>
  <si>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</si>
  <si>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</si>
  <si>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</si>
  <si>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</si>
  <si>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</si>
  <si>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</si>
  <si>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</si>
  <si>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</si>
  <si>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</si>
  <si>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</si>
  <si>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</si>
  <si>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</si>
  <si>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</si>
  <si>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</si>
  <si>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</si>
  <si>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</si>
  <si>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</si>
  <si>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</si>
  <si>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</si>
  <si>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</si>
  <si>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</si>
  <si>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</si>
  <si>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</si>
  <si>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</si>
  <si>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</si>
  <si>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</si>
  <si>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</si>
  <si>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</si>
  <si>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</si>
  <si>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</si>
  <si>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</si>
  <si>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</si>
  <si>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</si>
  <si>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</si>
  <si>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</si>
  <si>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</si>
  <si>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</si>
  <si>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</si>
  <si>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</si>
  <si>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</si>
  <si>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</si>
  <si>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</si>
  <si>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</si>
  <si>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</si>
  <si>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</si>
  <si>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</si>
  <si>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</si>
  <si>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</si>
  <si>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</si>
  <si>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</si>
  <si>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</si>
  <si>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</si>
  <si>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</si>
  <si>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</si>
  <si>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</si>
  <si>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</si>
  <si>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</si>
  <si>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</si>
  <si>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</si>
  <si>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</si>
  <si>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</si>
  <si>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</si>
  <si>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</si>
  <si>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</si>
  <si>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</si>
  <si>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</si>
  <si>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</si>
  <si>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</si>
  <si>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</si>
  <si>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</si>
  <si>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</si>
  <si>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</si>
  <si>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</si>
  <si>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</si>
  <si>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</si>
  <si>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</si>
  <si>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</si>
  <si>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</si>
  <si>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</si>
  <si>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</si>
  <si>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</si>
  <si>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</si>
  <si>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</si>
  <si>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</si>
  <si>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</si>
  <si>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</si>
  <si>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</si>
  <si>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</si>
  <si>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</si>
  <si>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</si>
  <si>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</si>
  <si>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</si>
  <si>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</si>
  <si>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</si>
  <si>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</si>
  <si>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</si>
  <si>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</si>
  <si>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</si>
  <si>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</si>
  <si>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</si>
  <si>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</si>
  <si>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</si>
  <si>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</si>
  <si>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</si>
  <si>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</si>
  <si>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</si>
  <si>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</si>
  <si>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</si>
  <si>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</si>
  <si>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</si>
  <si>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</si>
  <si>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</si>
  <si>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</si>
  <si>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</si>
  <si>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</si>
  <si>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</si>
  <si>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</si>
  <si>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</si>
  <si>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</si>
  <si>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</si>
  <si>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</si>
  <si>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</si>
  <si>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</si>
  <si>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</si>
  <si>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</si>
  <si>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</si>
  <si>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</si>
  <si>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</si>
  <si>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</si>
  <si>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</si>
  <si>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</si>
  <si>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</si>
  <si>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</si>
  <si>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</si>
  <si>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</si>
  <si>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</si>
  <si>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</si>
  <si>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</si>
  <si>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</si>
  <si>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</si>
  <si>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</si>
  <si>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</si>
  <si>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</si>
  <si>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</si>
  <si>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</si>
  <si>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</si>
  <si>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</si>
  <si>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</si>
  <si>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</si>
  <si>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</si>
  <si>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</si>
  <si>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</si>
  <si>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</si>
  <si>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</si>
  <si>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</si>
  <si>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</si>
  <si>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</si>
  <si>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</si>
  <si>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</si>
  <si>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</si>
  <si>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</si>
  <si>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</si>
  <si>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</si>
  <si>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</si>
  <si>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</si>
  <si>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</si>
  <si>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</si>
  <si>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</si>
  <si>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</si>
  <si>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</si>
  <si>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</si>
  <si>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</si>
  <si>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</si>
  <si>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</si>
  <si>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</si>
  <si>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</si>
  <si>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</si>
  <si>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</si>
  <si>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</si>
  <si>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</si>
  <si>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</si>
  <si>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</si>
  <si>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</si>
  <si>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</si>
  <si>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</si>
  <si>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</si>
  <si>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</si>
  <si>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</si>
  <si>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</si>
  <si>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</si>
  <si>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</si>
  <si>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</si>
  <si>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</si>
  <si>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</si>
  <si>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</si>
  <si>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</si>
  <si>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</si>
  <si>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</si>
  <si>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</si>
  <si>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</si>
  <si>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</si>
  <si>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</si>
  <si>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</si>
  <si>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</si>
  <si>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</si>
  <si>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</si>
  <si>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</si>
  <si>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</si>
  <si>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</si>
  <si>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</si>
  <si>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</si>
  <si>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</si>
  <si>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</si>
  <si>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</si>
  <si>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</si>
  <si>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</si>
  <si>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</si>
  <si>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</si>
  <si>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</si>
  <si>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</si>
  <si>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</si>
  <si>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</si>
  <si>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</si>
  <si>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</si>
  <si>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</si>
  <si>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</si>
  <si>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</si>
  <si>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</si>
  <si>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</si>
  <si>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</si>
  <si>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</si>
  <si>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</si>
  <si>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</si>
  <si>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</si>
  <si>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</si>
  <si>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</si>
  <si>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</si>
  <si>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</si>
  <si>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</si>
  <si>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</si>
  <si>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</si>
  <si>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</si>
  <si>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</si>
  <si>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</si>
  <si>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</si>
  <si>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</si>
  <si>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</si>
  <si>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</si>
  <si>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</si>
  <si>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</si>
  <si>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</si>
  <si>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</si>
  <si>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</si>
  <si>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</si>
  <si>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</si>
  <si>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</si>
  <si>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</si>
  <si>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</si>
  <si>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</si>
  <si>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</si>
  <si>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</si>
  <si>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</si>
  <si>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</si>
  <si>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</si>
  <si>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</si>
  <si>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</si>
  <si>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</si>
  <si>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</si>
  <si>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</si>
  <si>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</si>
  <si>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</si>
  <si>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</si>
  <si>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</si>
  <si>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</si>
  <si>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</si>
  <si>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</si>
  <si>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</si>
  <si>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</si>
  <si>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</si>
  <si>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</si>
  <si>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</si>
  <si>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</si>
  <si>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</si>
  <si>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</si>
  <si>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</si>
  <si>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</si>
  <si>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</si>
  <si>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</si>
  <si>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</si>
  <si>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</si>
  <si>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</si>
  <si>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</si>
  <si>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</si>
  <si>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</si>
  <si>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</si>
  <si>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</si>
  <si>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</si>
  <si>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</si>
  <si>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</si>
  <si>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</si>
  <si>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</si>
  <si>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</si>
  <si>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</si>
  <si>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</si>
  <si>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</si>
  <si>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</si>
  <si>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</si>
  <si>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</si>
  <si>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</si>
  <si>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</si>
  <si>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</si>
  <si>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</si>
  <si>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</si>
  <si>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</si>
  <si>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</si>
  <si>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</si>
  <si>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</si>
  <si>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</si>
  <si>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</si>
  <si>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</si>
  <si>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</si>
  <si>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</si>
  <si>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</si>
  <si>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</si>
  <si>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</si>
  <si>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</si>
  <si>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</si>
  <si>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</si>
  <si>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</si>
  <si>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</si>
  <si>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</si>
  <si>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</si>
  <si>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</si>
  <si>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</si>
  <si>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</si>
  <si>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</si>
  <si>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</si>
  <si>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</si>
  <si>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</si>
  <si>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</si>
  <si>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</si>
  <si>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</si>
  <si>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</si>
  <si>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</si>
  <si>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</si>
  <si>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</si>
  <si>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</si>
  <si>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</si>
  <si>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</si>
  <si>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</si>
  <si>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</si>
  <si>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</si>
  <si>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</si>
  <si>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</si>
  <si>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</si>
  <si>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</si>
  <si>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</si>
  <si>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</si>
  <si>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</si>
  <si>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</si>
  <si>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</si>
  <si>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</si>
  <si>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</si>
  <si>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</si>
  <si>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</si>
  <si>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</si>
  <si>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</si>
  <si>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</si>
  <si>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</si>
  <si>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</si>
  <si>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</si>
  <si>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</si>
  <si>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</si>
  <si>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</si>
  <si>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</si>
  <si>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</si>
  <si>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</si>
  <si>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</si>
  <si>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</si>
  <si>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</si>
  <si>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</si>
  <si>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</si>
  <si>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</si>
  <si>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</si>
  <si>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</si>
  <si>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</si>
  <si>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</si>
  <si>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</si>
  <si>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</si>
  <si>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</si>
  <si>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</si>
  <si>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</si>
  <si>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</si>
  <si>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</si>
  <si>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</si>
  <si>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</si>
  <si>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</si>
  <si>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</si>
  <si>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</si>
  <si>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</si>
  <si>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</si>
  <si>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</si>
  <si>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</si>
  <si>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</si>
  <si>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</si>
  <si>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</si>
  <si>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</si>
  <si>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</si>
  <si>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</si>
  <si>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</si>
  <si>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</si>
  <si>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</si>
  <si>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</si>
  <si>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</si>
  <si>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</si>
  <si>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</si>
  <si>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</si>
  <si>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</si>
  <si>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</si>
  <si>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</si>
  <si>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</si>
  <si>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</si>
  <si>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</si>
  <si>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</si>
  <si>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</si>
  <si>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</si>
  <si>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</si>
  <si>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</si>
  <si>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</si>
  <si>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</si>
  <si>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</si>
  <si>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</si>
  <si>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</si>
  <si>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</si>
  <si>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</si>
  <si>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</si>
  <si>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</si>
  <si>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</si>
  <si>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</si>
  <si>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</si>
  <si>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</si>
  <si>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</si>
  <si>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</si>
  <si>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</si>
  <si>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</si>
  <si>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</si>
  <si>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</si>
  <si>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</si>
  <si>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</si>
  <si>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</si>
  <si>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</si>
  <si>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</si>
  <si>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</si>
  <si>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</si>
  <si>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</si>
  <si>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</si>
  <si>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</si>
  <si>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</si>
  <si>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</si>
  <si>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</si>
  <si>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</si>
  <si>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</si>
  <si>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</si>
  <si>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</si>
  <si>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</si>
  <si>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</si>
  <si>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</si>
  <si>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</si>
  <si>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</si>
  <si>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</si>
  <si>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</si>
  <si>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</si>
  <si>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</si>
  <si>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</si>
  <si>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</si>
  <si>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</si>
  <si>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</si>
  <si>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</si>
  <si>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</si>
  <si>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</si>
  <si>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</si>
  <si>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</si>
  <si>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</si>
  <si>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</si>
  <si>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</si>
  <si>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</si>
  <si>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</si>
  <si>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</si>
  <si>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</si>
  <si>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</si>
  <si>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</si>
  <si>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</si>
  <si>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</si>
  <si>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</si>
  <si>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</si>
  <si>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</si>
  <si>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</si>
  <si>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</si>
  <si>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</si>
  <si>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</si>
  <si>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</si>
  <si>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</si>
  <si>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</si>
  <si>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</si>
  <si>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</si>
  <si>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</si>
  <si>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</si>
  <si>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</si>
  <si>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</si>
  <si>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</si>
  <si>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</si>
  <si>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</si>
  <si>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</si>
  <si>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</si>
  <si>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</si>
  <si>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</si>
  <si>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</si>
  <si>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</si>
  <si>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</si>
  <si>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</si>
  <si>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</si>
  <si>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</si>
  <si>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</si>
  <si>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</si>
  <si>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</si>
  <si>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</si>
  <si>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</si>
  <si>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</si>
  <si>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</si>
  <si>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</si>
  <si>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</si>
  <si>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</si>
  <si>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</si>
  <si>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</si>
  <si>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</si>
  <si>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</si>
  <si>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</si>
  <si>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</si>
  <si>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</si>
  <si>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</si>
  <si>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</si>
  <si>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</si>
  <si>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</si>
  <si>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</si>
  <si>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</si>
  <si>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</si>
  <si>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</si>
  <si>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</si>
  <si>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</si>
  <si>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</si>
  <si>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</si>
  <si>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</si>
  <si>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</si>
  <si>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</si>
  <si>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</si>
  <si>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</si>
  <si>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</si>
  <si>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</si>
  <si>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</si>
  <si>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</si>
  <si>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</si>
  <si>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</si>
  <si>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</si>
  <si>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</si>
  <si>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</si>
  <si>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</si>
  <si>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</si>
  <si>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</si>
  <si>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</si>
  <si>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</si>
  <si>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</si>
  <si>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</si>
  <si>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</si>
  <si>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</si>
  <si>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</si>
  <si>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</si>
  <si>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</si>
  <si>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</si>
  <si>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</si>
  <si>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</si>
  <si>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</si>
  <si>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</si>
  <si>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</si>
  <si>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</si>
  <si>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</si>
  <si>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</si>
  <si>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</si>
  <si>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</si>
  <si>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</si>
  <si>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</si>
  <si>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</si>
  <si>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</si>
  <si>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</si>
  <si>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</si>
  <si>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</si>
  <si>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</si>
  <si>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</si>
  <si>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</si>
  <si>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</si>
  <si>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</si>
  <si>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</si>
  <si>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</si>
  <si>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</si>
  <si>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</si>
  <si>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</si>
  <si>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</si>
  <si>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</si>
  <si>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</si>
  <si>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</si>
  <si>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</si>
  <si>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</si>
  <si>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</si>
  <si>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</si>
  <si>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</si>
  <si>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</si>
  <si>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</si>
  <si>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</si>
  <si>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</si>
  <si>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</si>
  <si>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</si>
  <si>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</si>
  <si>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</si>
  <si>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</si>
  <si>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</si>
  <si>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</si>
  <si>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</si>
  <si>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</si>
  <si>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</si>
  <si>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</si>
  <si>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</si>
  <si>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</si>
  <si>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</si>
  <si>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</si>
  <si>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</si>
  <si>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</si>
  <si>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</si>
  <si>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</si>
  <si>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</si>
  <si>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</si>
  <si>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</si>
  <si>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</si>
  <si>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</si>
  <si>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</si>
  <si>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</si>
  <si>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</si>
  <si>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</si>
  <si>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</si>
  <si>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</si>
  <si>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</si>
  <si>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</si>
  <si>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</si>
  <si>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</si>
  <si>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</si>
  <si>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</si>
  <si>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</si>
  <si>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</si>
  <si>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</si>
  <si>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</si>
  <si>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</si>
  <si>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</si>
  <si>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</si>
  <si>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</si>
  <si>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</si>
  <si>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</si>
  <si>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</si>
  <si>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</si>
  <si>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</si>
  <si>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</si>
  <si>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</si>
  <si>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</si>
  <si>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</si>
  <si>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</si>
  <si>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</si>
  <si>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</si>
  <si>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</si>
  <si>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</si>
  <si>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</si>
  <si>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</si>
  <si>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</si>
  <si>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</si>
  <si>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</si>
  <si>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</si>
  <si>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</si>
  <si>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</si>
  <si>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</si>
  <si>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</si>
  <si>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</si>
  <si>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</si>
  <si>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</si>
  <si>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</si>
  <si>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</si>
  <si>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</si>
  <si>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</si>
  <si>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</si>
  <si>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</si>
  <si>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</si>
  <si>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</si>
  <si>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</si>
  <si>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</si>
  <si>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</si>
  <si>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</si>
  <si>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</si>
  <si>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</si>
  <si>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</si>
  <si>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</si>
  <si>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</si>
  <si>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</si>
  <si>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</si>
  <si>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</si>
  <si>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</si>
  <si>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</si>
  <si>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</si>
  <si>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</si>
  <si>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</si>
  <si>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</si>
  <si>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</si>
  <si>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</si>
  <si>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</si>
  <si>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</si>
  <si>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</si>
  <si>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</si>
  <si>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</si>
  <si>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</si>
  <si>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</si>
  <si>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</si>
  <si>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</si>
  <si>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</si>
  <si>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</si>
  <si>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</si>
  <si>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</si>
  <si>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</si>
  <si>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</si>
  <si>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</si>
  <si>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</si>
  <si>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</si>
  <si>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</si>
  <si>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</si>
  <si>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</si>
  <si>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</si>
  <si>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</si>
  <si>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</si>
  <si>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</si>
  <si>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</si>
  <si>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</si>
  <si>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</si>
  <si>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</si>
  <si>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</si>
  <si>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</si>
  <si>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</si>
  <si>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</si>
  <si>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</si>
  <si>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</si>
  <si>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</si>
  <si>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</si>
  <si>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</si>
  <si>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</si>
  <si>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</si>
  <si>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</si>
  <si>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</si>
  <si>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</si>
  <si>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</si>
  <si>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</si>
  <si>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</si>
  <si>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</si>
  <si>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</si>
  <si>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</si>
  <si>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</si>
  <si>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</si>
  <si>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</si>
  <si>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</si>
  <si>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</si>
  <si>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</si>
  <si>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</si>
  <si>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</si>
  <si>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</si>
  <si>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</si>
  <si>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</si>
  <si>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</si>
  <si>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</si>
  <si>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</si>
  <si>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</si>
  <si>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</si>
  <si>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</si>
  <si>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</si>
  <si>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</si>
  <si>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</si>
  <si>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</si>
  <si>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</si>
  <si>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</si>
  <si>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</si>
  <si>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</si>
  <si>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</si>
  <si>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</si>
  <si>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</si>
  <si>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</si>
  <si>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</si>
  <si>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</si>
  <si>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</si>
  <si>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</si>
  <si>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</si>
  <si>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</si>
  <si>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</si>
  <si>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</si>
  <si>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</si>
  <si>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</si>
  <si>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</si>
  <si>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</si>
  <si>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</si>
  <si>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</si>
  <si>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</si>
  <si>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</si>
  <si>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</si>
  <si>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</si>
  <si>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</si>
  <si>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</si>
  <si>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</si>
  <si>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</si>
  <si>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</si>
  <si>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</si>
  <si>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</si>
  <si>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</si>
  <si>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</si>
  <si>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</si>
  <si>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</si>
  <si>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</si>
  <si>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</si>
  <si>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</si>
  <si>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</si>
  <si>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</si>
  <si>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</si>
  <si>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</si>
  <si>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</si>
  <si>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</si>
  <si>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</si>
  <si>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</si>
  <si>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</si>
  <si>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</si>
  <si>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</si>
  <si>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</si>
  <si>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</si>
  <si>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</si>
  <si>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</si>
  <si>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</si>
  <si>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</si>
  <si>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</si>
  <si>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</si>
  <si>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</si>
  <si>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</si>
  <si>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</si>
  <si>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</si>
  <si>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</si>
  <si>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</si>
  <si>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</si>
  <si>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</si>
  <si>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</si>
  <si>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</si>
  <si>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</si>
  <si>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</si>
  <si>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</si>
  <si>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</si>
  <si>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</si>
  <si>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</si>
  <si>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</si>
  <si>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</si>
  <si>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</si>
  <si>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</si>
  <si>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</si>
  <si>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</si>
  <si>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</si>
  <si>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</si>
  <si>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</si>
  <si>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</si>
  <si>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</si>
  <si>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</si>
  <si>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</si>
  <si>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</si>
  <si>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</si>
  <si>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</si>
  <si>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</si>
  <si>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</si>
  <si>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</si>
  <si>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</si>
  <si>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</si>
  <si>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</si>
  <si>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</si>
  <si>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</si>
  <si>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</si>
  <si>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</si>
  <si>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</si>
  <si>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</si>
  <si>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</si>
  <si>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</si>
  <si>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</si>
  <si>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</si>
  <si>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</si>
  <si>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</si>
  <si>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</si>
  <si>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</si>
  <si>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</si>
  <si>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</si>
  <si>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</si>
  <si>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</si>
  <si>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</si>
  <si>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</si>
  <si>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</si>
  <si>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</si>
  <si>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</si>
  <si>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</si>
  <si>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</si>
  <si>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</si>
  <si>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</si>
  <si>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</si>
  <si>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</si>
  <si>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</si>
  <si>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</si>
  <si>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</si>
  <si>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</si>
  <si>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</si>
  <si>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</si>
  <si>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</si>
  <si>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</si>
  <si>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</si>
  <si>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</si>
  <si>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</si>
  <si>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</si>
  <si>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</si>
  <si>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</si>
  <si>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</si>
  <si>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</si>
  <si>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</si>
  <si>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</si>
  <si>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</si>
  <si>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</si>
  <si>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</si>
  <si>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</si>
  <si>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</si>
  <si>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</si>
  <si>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</si>
  <si>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</si>
  <si>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</si>
  <si>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</si>
  <si>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</si>
  <si>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</si>
  <si>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</si>
  <si>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</si>
  <si>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</si>
  <si>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</si>
  <si>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</si>
  <si>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</si>
  <si>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</si>
  <si>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</si>
  <si>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</si>
  <si>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</si>
  <si>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</si>
  <si>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</si>
  <si>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</si>
  <si>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</si>
  <si>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</si>
  <si>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</si>
  <si>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</si>
  <si>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</si>
  <si>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</si>
  <si>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</si>
  <si>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</si>
  <si>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</si>
  <si>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</si>
  <si>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</si>
  <si>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</si>
  <si>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</si>
  <si>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</si>
  <si>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</si>
  <si>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</si>
  <si>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</si>
  <si>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</si>
  <si>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</si>
  <si>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</si>
  <si>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</si>
  <si>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</si>
  <si>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</si>
  <si>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</si>
  <si>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</si>
  <si>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</si>
  <si>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</si>
  <si>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</si>
  <si>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</si>
  <si>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</si>
  <si>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</si>
  <si>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</si>
  <si>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</si>
  <si>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</si>
  <si>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</si>
  <si>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</si>
  <si>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</si>
  <si>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</si>
  <si>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</si>
  <si>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</si>
  <si>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</si>
  <si>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</si>
  <si>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</si>
  <si>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</si>
  <si>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</si>
  <si>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</si>
  <si>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</si>
  <si>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</si>
  <si>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</si>
  <si>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</si>
  <si>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</si>
  <si>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</si>
  <si>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</si>
  <si>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</si>
  <si>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</si>
  <si>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</si>
  <si>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</si>
  <si>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</si>
  <si>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</si>
  <si>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</si>
  <si>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</si>
  <si>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</si>
  <si>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</si>
  <si>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</si>
  <si>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</si>
  <si>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</si>
  <si>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</si>
  <si>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</si>
  <si>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</si>
  <si>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</si>
  <si>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</si>
  <si>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</si>
  <si>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</si>
  <si>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</si>
  <si>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</si>
  <si>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</si>
  <si>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</si>
  <si>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</si>
  <si>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</si>
  <si>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</si>
  <si>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</si>
  <si>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</si>
  <si>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</si>
  <si>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</si>
  <si>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</si>
  <si>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</si>
  <si>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</si>
  <si>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</si>
  <si>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</si>
  <si>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</si>
  <si>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</si>
  <si>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</si>
  <si>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</si>
  <si>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</si>
  <si>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</si>
  <si>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</si>
  <si>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</si>
  <si>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</si>
  <si>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</si>
  <si>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</si>
  <si>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</si>
  <si>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</si>
  <si>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</si>
  <si>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</si>
  <si>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</si>
  <si>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</si>
  <si>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</si>
  <si>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</si>
  <si>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</si>
  <si>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</si>
  <si>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</si>
  <si>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</si>
  <si>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</si>
  <si>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</si>
  <si>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</si>
  <si>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</si>
  <si>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</si>
  <si>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</si>
  <si>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</si>
  <si>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</si>
  <si>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</si>
  <si>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</si>
  <si>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</si>
  <si>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</si>
  <si>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</si>
  <si>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</si>
  <si>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</si>
  <si>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</si>
  <si>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</si>
  <si>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</si>
  <si>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</si>
  <si>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</si>
  <si>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</si>
  <si>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</si>
  <si>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</si>
  <si>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</si>
  <si>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</si>
  <si>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</si>
  <si>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</si>
  <si>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</si>
  <si>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</si>
  <si>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</si>
  <si>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</si>
  <si>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</si>
  <si>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</si>
  <si>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</si>
  <si>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</si>
  <si>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</si>
  <si>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</si>
  <si>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</si>
  <si>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</si>
  <si>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</si>
  <si>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</si>
  <si>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</si>
  <si>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</si>
  <si>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</si>
  <si>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</si>
  <si>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</si>
  <si>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</si>
  <si>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</si>
  <si>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</si>
  <si>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</si>
  <si>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</si>
  <si>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</si>
  <si>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</si>
  <si>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</si>
  <si>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</si>
  <si>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</si>
  <si>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</si>
  <si>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</si>
  <si>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</si>
  <si>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</si>
  <si>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</si>
  <si>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</si>
  <si>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</si>
  <si>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</si>
  <si>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</si>
  <si>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</si>
  <si>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</si>
  <si>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</si>
  <si>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</si>
  <si>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</si>
  <si>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</si>
  <si>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</si>
  <si>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</si>
  <si>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</si>
  <si>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</si>
  <si>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</si>
  <si>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</si>
  <si>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</si>
  <si>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</si>
  <si>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</si>
  <si>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</si>
  <si>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</si>
  <si>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</si>
  <si>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</si>
  <si>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</si>
  <si>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</si>
  <si>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</si>
  <si>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</si>
  <si>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</si>
  <si>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</si>
  <si>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</si>
  <si>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</si>
  <si>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</si>
  <si>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</si>
  <si>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</si>
  <si>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</si>
  <si>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</si>
  <si>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</si>
  <si>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</si>
  <si>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</si>
  <si>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</si>
  <si>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</si>
  <si>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</si>
  <si>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</si>
  <si>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</si>
  <si>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</si>
  <si>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</si>
  <si>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</si>
  <si>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</si>
  <si>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</si>
  <si>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</si>
  <si>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</si>
  <si>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</si>
  <si>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</si>
  <si>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</si>
  <si>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</si>
  <si>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</si>
  <si>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</si>
  <si>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</si>
  <si>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</si>
  <si>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</si>
  <si>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</si>
  <si>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</si>
  <si>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</si>
  <si>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</si>
  <si>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</si>
  <si>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</si>
  <si>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</si>
  <si>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</si>
  <si>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</si>
  <si>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</si>
  <si>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</si>
  <si>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</si>
  <si>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</si>
  <si>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</si>
  <si>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</si>
  <si>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</si>
  <si>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</si>
  <si>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</si>
  <si>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</si>
  <si>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</si>
  <si>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</si>
  <si>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</si>
  <si>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</si>
  <si>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</si>
  <si>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</si>
  <si>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</si>
  <si>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</si>
  <si>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</si>
  <si>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</si>
  <si>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</si>
  <si>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</si>
  <si>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</si>
  <si>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</si>
  <si>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</si>
  <si>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</si>
  <si>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</si>
  <si>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</si>
  <si>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</si>
  <si>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</si>
  <si>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</si>
  <si>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</si>
  <si>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</si>
  <si>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</si>
  <si>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</si>
  <si>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</si>
  <si>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</si>
  <si>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</si>
  <si>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</si>
  <si>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</si>
  <si>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</si>
  <si>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</si>
  <si>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</si>
  <si>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</si>
  <si>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</si>
  <si>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</si>
  <si>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</si>
  <si>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</si>
  <si>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</si>
  <si>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</si>
  <si>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</si>
  <si>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</si>
  <si>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</si>
  <si>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</si>
  <si>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</si>
  <si>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</si>
  <si>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</si>
  <si>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</si>
  <si>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</si>
  <si>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</si>
  <si>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</si>
  <si>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</si>
  <si>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</si>
  <si>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</si>
  <si>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</si>
  <si>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</si>
  <si>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</si>
  <si>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</si>
  <si>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</si>
  <si>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</si>
  <si>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</si>
  <si>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</si>
  <si>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</si>
  <si>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</si>
  <si>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</si>
  <si>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</si>
  <si>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</si>
  <si>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</si>
  <si>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</si>
  <si>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</si>
  <si>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</si>
  <si>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</si>
  <si>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</si>
  <si>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</si>
  <si>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</si>
  <si>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</si>
  <si>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</si>
  <si>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</si>
  <si>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</si>
  <si>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</si>
  <si>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</si>
  <si>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</si>
  <si>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</si>
  <si>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</si>
  <si>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</si>
  <si>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</si>
  <si>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</si>
  <si>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</si>
  <si>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</si>
  <si>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</si>
  <si>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</si>
  <si>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</si>
  <si>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</si>
  <si>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</si>
  <si>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</si>
  <si>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</si>
  <si>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</si>
  <si>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</si>
  <si>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</si>
  <si>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</si>
  <si>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</si>
  <si>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</si>
  <si>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</si>
  <si>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</si>
  <si>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</si>
  <si>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</si>
  <si>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</si>
  <si>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</si>
  <si>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</si>
  <si>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</si>
  <si>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</si>
  <si>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</si>
  <si>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</si>
  <si>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</si>
  <si>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</si>
  <si>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</si>
  <si>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</si>
  <si>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</si>
  <si>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</si>
  <si>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</si>
  <si>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</si>
  <si>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</si>
  <si>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</si>
  <si>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</si>
  <si>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</si>
  <si>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</si>
  <si>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</si>
  <si>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</si>
  <si>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</si>
  <si>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</si>
  <si>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</si>
  <si>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</si>
  <si>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</si>
  <si>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</si>
  <si>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</si>
  <si>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</si>
  <si>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</si>
  <si>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</si>
  <si>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</si>
  <si>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</si>
  <si>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</si>
  <si>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</si>
  <si>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</si>
  <si>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</si>
  <si>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</si>
  <si>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</si>
  <si>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</si>
  <si>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</si>
  <si>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</si>
  <si>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</si>
  <si>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</si>
  <si>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</si>
  <si>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</si>
  <si>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</si>
  <si>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</si>
  <si>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</si>
  <si>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</si>
  <si>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</si>
  <si>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</si>
  <si>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</si>
  <si>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</si>
  <si>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</si>
  <si>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</si>
  <si>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</si>
  <si>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</si>
  <si>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</si>
  <si>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</si>
  <si>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</si>
  <si>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</si>
  <si>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</si>
  <si>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</si>
  <si>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</si>
  <si>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</si>
  <si>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</si>
  <si>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</si>
  <si>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</si>
  <si>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</si>
  <si>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</si>
  <si>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</si>
  <si>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</si>
  <si>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</si>
  <si>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</si>
  <si>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</si>
  <si>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</si>
  <si>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</si>
  <si>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</si>
  <si>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</si>
  <si>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</si>
  <si>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</si>
  <si>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</si>
  <si>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</si>
  <si>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</si>
  <si>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</si>
  <si>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</si>
  <si>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</si>
  <si>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</si>
  <si>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</si>
  <si>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</si>
  <si>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</si>
  <si>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</si>
  <si>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</si>
  <si>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</si>
  <si>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</si>
  <si>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</si>
  <si>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</si>
  <si>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</si>
  <si>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</si>
  <si>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</si>
  <si>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</si>
  <si>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</si>
  <si>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</si>
  <si>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</si>
  <si>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</si>
  <si>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</si>
  <si>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</si>
  <si>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</si>
  <si>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</si>
  <si>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</si>
  <si>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</si>
  <si>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</si>
  <si>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</si>
  <si>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</si>
  <si>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</si>
  <si>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</si>
  <si>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</si>
  <si>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</si>
  <si>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</si>
  <si>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</si>
  <si>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</si>
  <si>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</si>
  <si>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</si>
  <si>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</si>
  <si>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</si>
  <si>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</si>
  <si>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</si>
  <si>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</si>
  <si>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</si>
  <si>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</si>
  <si>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</si>
  <si>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</si>
  <si>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</si>
  <si>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</si>
  <si>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</si>
  <si>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</si>
  <si>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</si>
  <si>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</si>
  <si>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</si>
  <si>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</si>
  <si>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</si>
  <si>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</si>
  <si>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</si>
  <si>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</si>
  <si>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</si>
  <si>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</si>
  <si>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</si>
  <si>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</si>
  <si>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</si>
  <si>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</si>
  <si>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</si>
  <si>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</si>
  <si>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</si>
  <si>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</si>
  <si>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</si>
  <si>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</si>
  <si>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</si>
  <si>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</si>
  <si>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</si>
  <si>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</si>
  <si>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</si>
  <si>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</si>
  <si>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</si>
  <si>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</si>
  <si>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</si>
  <si>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</si>
  <si>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</si>
  <si>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</si>
  <si>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</si>
  <si>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</si>
  <si>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</si>
  <si>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</si>
  <si>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</si>
  <si>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</si>
  <si>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</si>
  <si>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</si>
  <si>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</si>
  <si>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</si>
  <si>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</si>
  <si>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</si>
  <si>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</si>
  <si>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</si>
  <si>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</si>
  <si>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</si>
  <si>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</si>
  <si>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</si>
  <si>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</si>
  <si>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</si>
  <si>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</si>
  <si>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</si>
  <si>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</si>
  <si>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</si>
  <si>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</si>
  <si>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</si>
  <si>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</si>
  <si>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</si>
  <si>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</si>
  <si>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</si>
  <si>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</si>
  <si>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</si>
  <si>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</si>
  <si>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</si>
  <si>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</si>
  <si>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</si>
  <si>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</si>
  <si>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</si>
  <si>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</si>
  <si>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</si>
  <si>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</si>
  <si>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</si>
  <si>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</si>
  <si>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</si>
  <si>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</si>
  <si>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</si>
  <si>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</si>
  <si>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</si>
  <si>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</si>
  <si>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</si>
  <si>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</si>
  <si>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</si>
  <si>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</si>
  <si>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</si>
  <si>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</si>
  <si>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</si>
  <si>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</si>
  <si>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</si>
  <si>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</si>
  <si>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</si>
  <si>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</si>
  <si>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</si>
  <si>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</si>
  <si>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</si>
  <si>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</si>
  <si>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</si>
  <si>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</si>
  <si>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</si>
  <si>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</si>
  <si>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</si>
  <si>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</si>
  <si>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</si>
  <si>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</si>
  <si>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</si>
  <si>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</si>
  <si>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</si>
  <si>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</si>
  <si>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</si>
  <si>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</si>
  <si>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</si>
  <si>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</si>
  <si>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</si>
  <si>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</si>
  <si>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</si>
  <si>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</si>
  <si>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</si>
  <si>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</si>
  <si>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</si>
  <si>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</si>
  <si>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</si>
  <si>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</si>
  <si>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</si>
  <si>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</si>
  <si>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</si>
  <si>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</si>
  <si>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</si>
  <si>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</si>
  <si>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</si>
  <si>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</si>
  <si>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</si>
  <si>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</si>
  <si>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</si>
  <si>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</si>
  <si>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</si>
  <si>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</si>
  <si>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</si>
  <si>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</si>
  <si>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</si>
  <si>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</si>
  <si>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</si>
  <si>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</si>
  <si>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</si>
  <si>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</si>
  <si>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</si>
  <si>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</si>
  <si>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</si>
  <si>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</si>
  <si>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</si>
  <si>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</si>
  <si>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</si>
  <si>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</si>
  <si>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</si>
  <si>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</si>
  <si>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</si>
  <si>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</si>
  <si>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</si>
  <si>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</si>
  <si>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</si>
  <si>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</si>
  <si>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</si>
  <si>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</si>
  <si>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</si>
  <si>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</si>
  <si>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</si>
  <si>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</si>
  <si>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</si>
  <si>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</si>
  <si>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</si>
  <si>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</si>
  <si>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</si>
  <si>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</si>
  <si>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</si>
  <si>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</si>
  <si>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</si>
  <si>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</si>
  <si>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</si>
  <si>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</si>
  <si>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</si>
  <si>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</si>
  <si>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</si>
  <si>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</si>
  <si>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</si>
  <si>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</si>
  <si>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</si>
  <si>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</si>
  <si>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</si>
  <si>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</si>
  <si>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</si>
  <si>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</si>
  <si>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</si>
  <si>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</si>
  <si>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</si>
  <si>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</si>
  <si>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</si>
  <si>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</si>
  <si>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</si>
  <si>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</si>
  <si>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</si>
  <si>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</si>
  <si>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</si>
  <si>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</si>
  <si>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</si>
  <si>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</si>
  <si>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</si>
  <si>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</si>
  <si>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</si>
  <si>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</si>
  <si>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</si>
  <si>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</si>
  <si>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</si>
  <si>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</si>
  <si>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</si>
  <si>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</si>
  <si>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</si>
  <si>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</si>
  <si>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</si>
  <si>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</si>
  <si>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</si>
  <si>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</si>
  <si>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</si>
  <si>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</si>
  <si>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</si>
  <si>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</si>
  <si>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</si>
  <si>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</si>
  <si>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</si>
  <si>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</si>
  <si>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</si>
  <si>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</si>
  <si>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</si>
  <si>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</si>
  <si>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</si>
  <si>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</si>
  <si>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</si>
  <si>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</si>
  <si>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</si>
  <si>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</si>
  <si>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</si>
  <si>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</si>
  <si>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</si>
  <si>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</si>
  <si>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</si>
  <si>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</si>
  <si>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</si>
  <si>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</si>
  <si>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</si>
  <si>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</si>
  <si>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</si>
  <si>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</si>
  <si>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</si>
  <si>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</si>
  <si>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</si>
  <si>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</si>
  <si>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</si>
  <si>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</si>
  <si>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</si>
  <si>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</si>
  <si>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</si>
  <si>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</si>
  <si>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</si>
  <si>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</si>
  <si>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</si>
  <si>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</si>
  <si>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</si>
  <si>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</si>
  <si>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</si>
  <si>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</si>
  <si>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</si>
  <si>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</si>
  <si>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</si>
  <si>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</si>
  <si>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</si>
  <si>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</si>
  <si>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</si>
  <si>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</si>
  <si>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</si>
  <si>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</si>
  <si>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</si>
  <si>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</si>
  <si>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</si>
  <si>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</si>
  <si>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</si>
  <si>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</si>
  <si>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</si>
  <si>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</si>
  <si>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</si>
  <si>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</si>
  <si>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</si>
  <si>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</si>
  <si>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</si>
  <si>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</si>
  <si>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</si>
  <si>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</si>
  <si>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</si>
  <si>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</si>
  <si>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</si>
  <si>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</si>
  <si>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</si>
  <si>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</si>
  <si>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</si>
  <si>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</si>
  <si>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</si>
  <si>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</si>
  <si>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</si>
  <si>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</si>
  <si>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</si>
  <si>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</si>
  <si>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</si>
  <si>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</si>
  <si>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</si>
  <si>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</si>
  <si>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</si>
  <si>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</si>
  <si>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</si>
  <si>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</si>
  <si>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</si>
  <si>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</si>
  <si>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</si>
  <si>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</si>
  <si>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</si>
  <si>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</si>
  <si>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</si>
  <si>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</si>
  <si>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</si>
  <si>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</si>
  <si>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</si>
  <si>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</si>
  <si>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</si>
  <si>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</si>
  <si>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</si>
  <si>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</si>
  <si>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</si>
  <si>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</si>
  <si>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</si>
  <si>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</si>
  <si>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</si>
  <si>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</si>
  <si>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</si>
  <si>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</si>
  <si>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</si>
  <si>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</si>
  <si>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</si>
  <si>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</si>
  <si>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</si>
  <si>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</si>
  <si>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</si>
  <si>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</si>
  <si>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</si>
  <si>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</si>
  <si>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</si>
  <si>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</si>
  <si>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</si>
  <si>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</si>
  <si>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</si>
  <si>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</si>
  <si>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</si>
  <si>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</si>
  <si>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</si>
  <si>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</si>
  <si>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</si>
  <si>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</si>
  <si>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</si>
  <si>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</si>
  <si>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</si>
  <si>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</si>
  <si>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</si>
  <si>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</si>
  <si>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</si>
  <si>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</si>
  <si>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</si>
  <si>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</si>
  <si>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</si>
  <si>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</si>
  <si>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</si>
  <si>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</si>
  <si>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</si>
  <si>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</si>
  <si>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</si>
  <si>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</si>
  <si>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</si>
  <si>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</si>
  <si>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</si>
  <si>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</si>
  <si>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</si>
  <si>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</si>
  <si>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</si>
  <si>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</si>
  <si>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</si>
  <si>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</si>
  <si>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</si>
  <si>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</si>
  <si>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</si>
  <si>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</si>
  <si>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</si>
  <si>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</si>
  <si>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</si>
  <si>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</si>
  <si>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</si>
  <si>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</si>
  <si>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</si>
  <si>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</si>
  <si>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</si>
  <si>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</si>
  <si>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</si>
  <si>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</si>
  <si>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</si>
  <si>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</si>
  <si>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</si>
  <si>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</si>
  <si>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</si>
  <si>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</si>
  <si>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</si>
  <si>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</si>
  <si>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</si>
  <si>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</si>
  <si>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</si>
  <si>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</si>
  <si>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</si>
  <si>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</si>
  <si>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</si>
  <si>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</si>
  <si>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</si>
  <si>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</si>
  <si>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</si>
  <si>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</si>
  <si>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</si>
  <si>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</si>
  <si>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</si>
  <si>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</si>
  <si>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</si>
  <si>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</si>
  <si>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</si>
  <si>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</si>
  <si>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</si>
  <si>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</si>
  <si>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</si>
  <si>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</si>
  <si>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</si>
  <si>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</si>
  <si>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</si>
  <si>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</si>
  <si>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</si>
  <si>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</si>
  <si>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</si>
  <si>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</si>
  <si>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</si>
  <si>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</si>
  <si>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</si>
  <si>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</si>
  <si>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</si>
  <si>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</si>
  <si>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</si>
  <si>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</si>
  <si>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</si>
  <si>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</si>
  <si>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</si>
  <si>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</si>
  <si>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</si>
  <si>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</si>
  <si>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</si>
  <si>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</si>
  <si>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</si>
  <si>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</si>
  <si>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</si>
  <si>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</si>
  <si>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</si>
  <si>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</si>
  <si>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</si>
  <si>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</si>
  <si>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</si>
  <si>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</si>
  <si>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</si>
  <si>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</si>
  <si>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</si>
  <si>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</si>
  <si>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</si>
  <si>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</si>
  <si>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</si>
  <si>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</si>
  <si>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</si>
  <si>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</si>
  <si>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</si>
  <si>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</si>
  <si>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</si>
  <si>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</si>
  <si>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</si>
  <si>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</si>
  <si>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</si>
  <si>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</si>
  <si>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</si>
  <si>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</si>
  <si>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</si>
  <si>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</si>
  <si>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</si>
  <si>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</si>
  <si>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</si>
  <si>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</si>
  <si>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</si>
  <si>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</si>
  <si>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</si>
  <si>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</si>
  <si>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</si>
  <si>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</si>
  <si>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</si>
  <si>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</si>
  <si>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</si>
  <si>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</si>
  <si>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</si>
  <si>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</si>
  <si>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</si>
  <si>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</si>
  <si>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</si>
  <si>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</si>
  <si>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</si>
  <si>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</si>
  <si>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</si>
  <si>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</si>
  <si>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</si>
  <si>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</si>
  <si>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</si>
  <si>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</si>
  <si>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</si>
  <si>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</si>
  <si>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</si>
  <si>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</si>
  <si>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</si>
  <si>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</si>
  <si>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</si>
  <si>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</si>
  <si>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</si>
  <si>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</si>
  <si>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</si>
  <si>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</si>
  <si>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</si>
  <si>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</si>
  <si>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</si>
  <si>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</si>
  <si>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</si>
  <si>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</si>
  <si>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</si>
  <si>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</si>
  <si>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</si>
  <si>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</si>
  <si>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</si>
  <si>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</si>
  <si>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</si>
  <si>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</si>
  <si>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</si>
  <si>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</si>
  <si>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</si>
  <si>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</si>
  <si>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</si>
  <si>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</si>
  <si>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</si>
  <si>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</si>
  <si>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</si>
  <si>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</si>
  <si>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</si>
  <si>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</si>
  <si>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</si>
  <si>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</si>
  <si>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</si>
  <si>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</si>
  <si>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</si>
  <si>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</si>
  <si>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</si>
  <si>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</si>
  <si>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</si>
  <si>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</si>
  <si>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</si>
  <si>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</si>
  <si>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</si>
  <si>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</si>
  <si>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</si>
  <si>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</si>
  <si>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</si>
  <si>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</si>
  <si>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</si>
  <si>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</si>
  <si>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</si>
  <si>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</si>
  <si>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</si>
  <si>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</si>
  <si>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</si>
  <si>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</si>
  <si>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</si>
  <si>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</si>
  <si>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</si>
  <si>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</si>
  <si>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</si>
  <si>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</si>
  <si>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</si>
  <si>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</si>
  <si>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</si>
  <si>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</si>
  <si>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</si>
  <si>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</si>
  <si>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</si>
  <si>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</si>
  <si>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</si>
  <si>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</si>
  <si>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</si>
  <si>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</si>
  <si>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</si>
  <si>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</si>
  <si>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</si>
  <si>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</si>
  <si>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</si>
  <si>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</si>
  <si>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</si>
  <si>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</si>
  <si>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</si>
  <si>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</si>
  <si>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</si>
  <si>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</si>
  <si>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</si>
  <si>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</si>
  <si>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</si>
  <si>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</si>
  <si>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</si>
  <si>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</si>
  <si>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</si>
  <si>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</si>
  <si>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</si>
  <si>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</si>
  <si>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</si>
  <si>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</si>
  <si>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</si>
  <si>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</si>
  <si>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</si>
  <si>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</si>
  <si>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</si>
  <si>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</si>
  <si>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</si>
  <si>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</si>
  <si>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</si>
  <si>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</si>
  <si>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</si>
  <si>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</si>
  <si>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</si>
  <si>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</si>
  <si>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</si>
  <si>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</si>
  <si>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</si>
  <si>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</si>
  <si>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</si>
  <si>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</si>
  <si>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</si>
  <si>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</si>
  <si>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</si>
  <si>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</si>
  <si>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</si>
  <si>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</si>
  <si>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</si>
  <si>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</si>
  <si>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</si>
  <si>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</si>
  <si>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</si>
  <si>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</si>
  <si>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</si>
  <si>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</si>
  <si>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</si>
  <si>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</si>
  <si>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</si>
  <si>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</si>
  <si>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</si>
  <si>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</si>
  <si>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</si>
  <si>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</si>
  <si>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</si>
  <si>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</si>
  <si>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</si>
  <si>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</si>
  <si>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</si>
  <si>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</si>
  <si>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</si>
  <si>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</si>
  <si>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</si>
  <si>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</si>
  <si>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</si>
  <si>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</si>
  <si>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</si>
  <si>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</si>
  <si>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</si>
  <si>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</si>
  <si>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</si>
  <si>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</si>
  <si>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</si>
  <si>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</si>
  <si>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</si>
  <si>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</si>
  <si>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</si>
  <si>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</si>
  <si>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</si>
  <si>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</si>
  <si>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</si>
  <si>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</si>
  <si>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</si>
  <si>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</si>
  <si>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</si>
  <si>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</si>
  <si>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</si>
  <si>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</si>
  <si>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</si>
  <si>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</si>
  <si>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</si>
  <si>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</si>
  <si>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</si>
  <si>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</si>
  <si>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</si>
  <si>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</si>
  <si>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</si>
  <si>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</si>
  <si>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</si>
  <si>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</si>
  <si>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</si>
  <si>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</si>
  <si>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</si>
  <si>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</si>
  <si>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</si>
  <si>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</si>
  <si>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</si>
  <si>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</si>
  <si>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</si>
  <si>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</si>
  <si>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</si>
  <si>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</si>
  <si>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</si>
  <si>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</si>
  <si>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</si>
  <si>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</si>
  <si>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</si>
  <si>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</si>
  <si>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</si>
  <si>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</si>
  <si>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</si>
  <si>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</si>
  <si>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</si>
  <si>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</si>
  <si>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</si>
  <si>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</si>
  <si>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</si>
  <si>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</si>
  <si>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</si>
  <si>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</si>
  <si>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</si>
  <si>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</si>
  <si>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</si>
  <si>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</si>
  <si>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</si>
  <si>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</si>
  <si>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</si>
  <si>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</si>
  <si>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</si>
  <si>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</si>
  <si>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</si>
  <si>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</si>
  <si>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</si>
  <si>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</si>
  <si>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</si>
  <si>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</si>
  <si>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</si>
  <si>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</si>
  <si>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</si>
  <si>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</si>
  <si>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</si>
  <si>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</si>
  <si>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</si>
  <si>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</si>
  <si>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</si>
  <si>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</si>
  <si>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</si>
  <si>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</si>
  <si>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</si>
  <si>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</si>
  <si>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</si>
  <si>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</si>
  <si>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</si>
  <si>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</si>
  <si>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</si>
  <si>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</si>
  <si>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</si>
  <si>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</si>
  <si>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</si>
  <si>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</si>
  <si>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</si>
  <si>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</si>
  <si>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</si>
  <si>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</si>
  <si>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</si>
  <si>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</si>
  <si>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</si>
  <si>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</si>
  <si>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</si>
  <si>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</si>
  <si>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</si>
  <si>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</si>
  <si>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</si>
  <si>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</si>
  <si>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</si>
  <si>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</si>
  <si>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</si>
  <si>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</si>
  <si>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</si>
  <si>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</si>
  <si>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</si>
  <si>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</si>
  <si>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</si>
  <si>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</si>
  <si>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</si>
  <si>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</si>
  <si>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</si>
  <si>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</si>
  <si>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</si>
  <si>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</si>
  <si>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</si>
  <si>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</si>
  <si>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</si>
  <si>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</si>
  <si>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</si>
  <si>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</si>
  <si>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</si>
  <si>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</si>
  <si>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</si>
  <si>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</si>
  <si>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</si>
  <si>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</si>
  <si>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</si>
  <si>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</si>
  <si>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</si>
  <si>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</si>
  <si>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</si>
  <si>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</si>
  <si>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</si>
  <si>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</si>
  <si>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</si>
  <si>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</si>
  <si>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</si>
  <si>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</si>
  <si>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</si>
  <si>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</si>
  <si>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</si>
  <si>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</si>
  <si>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</si>
  <si>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</si>
  <si>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</si>
  <si>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</si>
  <si>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</si>
  <si>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</si>
  <si>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</si>
  <si>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</si>
  <si>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</si>
  <si>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</si>
  <si>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</si>
  <si>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</si>
  <si>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</si>
  <si>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</si>
  <si>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</si>
  <si>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</si>
  <si>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</si>
  <si>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</si>
  <si>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</si>
  <si>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</si>
  <si>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</si>
  <si>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</si>
  <si>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</si>
  <si>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</si>
  <si>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</si>
  <si>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</si>
  <si>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</si>
  <si>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</si>
  <si>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</si>
  <si>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</si>
  <si>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</si>
  <si>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</si>
  <si>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</si>
  <si>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</si>
  <si>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</si>
  <si>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</si>
  <si>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</si>
  <si>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</si>
  <si>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</si>
  <si>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</si>
  <si>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</si>
  <si>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</si>
  <si>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</si>
  <si>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</si>
  <si>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</si>
  <si>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</si>
  <si>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</si>
  <si>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</si>
  <si>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</si>
  <si>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</si>
  <si>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</si>
  <si>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</si>
  <si>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</si>
  <si>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</si>
  <si>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</si>
  <si>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</si>
  <si>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</si>
  <si>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</si>
  <si>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</si>
  <si>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</si>
  <si>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</si>
  <si>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</si>
  <si>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</si>
  <si>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</si>
  <si>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</si>
  <si>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</si>
  <si>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</si>
  <si>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</si>
  <si>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</si>
  <si>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</si>
  <si>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</si>
  <si>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</si>
  <si>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</si>
  <si>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</si>
  <si>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</si>
  <si>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</si>
  <si>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</si>
  <si>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</si>
  <si>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</si>
  <si>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</si>
  <si>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</si>
  <si>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</si>
  <si>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</si>
  <si>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</si>
  <si>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</si>
  <si>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</si>
  <si>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</si>
  <si>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</si>
  <si>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</si>
  <si>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</si>
  <si>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</si>
  <si>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</si>
  <si>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</si>
  <si>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</si>
  <si>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</si>
  <si>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</si>
  <si>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</si>
  <si>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</si>
  <si>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</si>
  <si>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</si>
  <si>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</si>
  <si>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</si>
  <si>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</si>
  <si>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</si>
  <si>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</si>
  <si>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</si>
  <si>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</si>
  <si>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</si>
  <si>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</si>
  <si>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</si>
  <si>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</si>
  <si>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</si>
  <si>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</si>
  <si>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</si>
  <si>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</si>
  <si>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</si>
  <si>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</si>
  <si>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</si>
  <si>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</si>
  <si>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</si>
  <si>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</si>
  <si>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</si>
  <si>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</si>
  <si>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</si>
  <si>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</si>
  <si>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</si>
  <si>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</si>
  <si>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</si>
  <si>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</si>
  <si>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</si>
  <si>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</si>
  <si>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</si>
  <si>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</si>
  <si>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</si>
  <si>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</si>
  <si>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</si>
  <si>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</si>
  <si>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</si>
  <si>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</si>
  <si>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</si>
  <si>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</si>
  <si>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</si>
  <si>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</si>
  <si>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</si>
  <si>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</si>
  <si>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</si>
  <si>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</si>
  <si>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</si>
  <si>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</si>
  <si>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</si>
  <si>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</si>
  <si>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</si>
  <si>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</si>
  <si>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</si>
  <si>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</si>
  <si>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</si>
  <si>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</si>
  <si>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</si>
  <si>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</si>
  <si>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</si>
  <si>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</si>
  <si>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</si>
  <si>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</si>
  <si>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</si>
  <si>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</si>
  <si>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</si>
  <si>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</si>
  <si>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</si>
  <si>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</si>
  <si>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</si>
  <si>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</si>
  <si>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</si>
  <si>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</si>
  <si>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</si>
  <si>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</si>
  <si>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</si>
  <si>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</si>
  <si>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</si>
  <si>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</si>
  <si>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</si>
  <si>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</si>
  <si>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</si>
  <si>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</si>
  <si>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</si>
  <si>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</si>
  <si>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</si>
  <si>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</si>
  <si>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</si>
  <si>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</si>
  <si>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</si>
  <si>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</si>
  <si>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</si>
  <si>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</si>
  <si>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</si>
  <si>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</si>
  <si>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</si>
  <si>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</si>
  <si>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</si>
  <si>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</si>
  <si>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</si>
  <si>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</si>
  <si>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</si>
  <si>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</si>
  <si>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</si>
  <si>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</si>
  <si>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</si>
  <si>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</si>
  <si>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</si>
  <si>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</si>
  <si>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</si>
  <si>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</si>
  <si>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</si>
  <si>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</si>
  <si>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</si>
  <si>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</si>
  <si>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</si>
  <si>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</si>
  <si>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</si>
  <si>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</si>
  <si>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</si>
  <si>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</si>
  <si>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</si>
  <si>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</si>
  <si>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</si>
  <si>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</si>
  <si>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</si>
  <si>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</si>
  <si>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</si>
  <si>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</si>
  <si>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</si>
  <si>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</si>
  <si>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</si>
  <si>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</si>
  <si>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</si>
  <si>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</si>
  <si>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</si>
  <si>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</si>
  <si>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</si>
  <si>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</si>
  <si>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</si>
  <si>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</si>
  <si>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</si>
  <si>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</si>
  <si>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</si>
  <si>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</si>
  <si>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</si>
  <si>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</si>
  <si>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</si>
  <si>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</si>
  <si>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</si>
  <si>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</si>
  <si>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</si>
  <si>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</si>
  <si>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</si>
  <si>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</si>
  <si>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</si>
  <si>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</si>
  <si>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</si>
  <si>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</si>
  <si>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</si>
  <si>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</si>
  <si>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</si>
  <si>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</si>
  <si>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</si>
  <si>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</si>
  <si>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</si>
  <si>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</si>
  <si>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</si>
  <si>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</si>
  <si>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</si>
  <si>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</si>
  <si>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</si>
  <si>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</si>
  <si>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</si>
  <si>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</si>
  <si>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</si>
  <si>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</si>
  <si>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</si>
  <si>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</si>
  <si>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</si>
  <si>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</si>
  <si>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</si>
  <si>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</si>
  <si>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</si>
  <si>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</si>
  <si>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</si>
  <si>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</si>
  <si>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</si>
  <si>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</si>
  <si>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</si>
  <si>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</si>
  <si>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</si>
  <si>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</si>
  <si>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</si>
  <si>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</si>
  <si>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</si>
  <si>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</si>
  <si>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</si>
  <si>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</si>
  <si>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</si>
  <si>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</si>
  <si>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</si>
  <si>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</si>
  <si>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</si>
  <si>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</si>
  <si>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</si>
  <si>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</si>
  <si>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</si>
  <si>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</si>
  <si>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</si>
  <si>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</si>
  <si>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</si>
  <si>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</si>
  <si>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</si>
  <si>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</si>
  <si>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</si>
  <si>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</si>
  <si>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</si>
  <si>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</si>
  <si>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</si>
  <si>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</si>
  <si>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</si>
  <si>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</si>
  <si>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</si>
  <si>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</si>
  <si>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</si>
  <si>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</si>
  <si>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</si>
  <si>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</si>
  <si>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</si>
  <si>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</si>
  <si>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</si>
  <si>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</si>
  <si>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</si>
  <si>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</si>
  <si>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</si>
  <si>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</si>
  <si>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</si>
  <si>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</si>
  <si>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</si>
  <si>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</si>
  <si>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</si>
  <si>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</si>
  <si>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</si>
  <si>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</si>
  <si>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</si>
  <si>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</si>
  <si>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</si>
  <si>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</si>
  <si>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</si>
  <si>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</si>
  <si>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</si>
  <si>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</si>
  <si>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</si>
  <si>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</si>
  <si>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</si>
  <si>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</si>
  <si>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</si>
  <si>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</si>
  <si>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</si>
  <si>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</si>
  <si>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</si>
  <si>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</si>
  <si>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</si>
  <si>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</si>
  <si>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</si>
  <si>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</si>
  <si>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</si>
  <si>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</si>
  <si>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</si>
  <si>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</si>
  <si>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</si>
  <si>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</si>
  <si>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</si>
  <si>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</si>
  <si>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</si>
  <si>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</si>
  <si>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</si>
  <si>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</si>
  <si>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</si>
  <si>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</si>
  <si>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</si>
  <si>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</si>
  <si>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</si>
  <si>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</si>
  <si>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</si>
  <si>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</si>
  <si>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</si>
  <si>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</si>
  <si>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</si>
  <si>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</si>
  <si>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</si>
  <si>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</si>
  <si>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</si>
  <si>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</si>
  <si>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</si>
  <si>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</si>
  <si>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</si>
  <si>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</si>
  <si>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</si>
  <si>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</si>
  <si>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</si>
  <si>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</si>
  <si>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</si>
  <si>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</si>
  <si>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</si>
  <si>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</si>
  <si>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</si>
  <si>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</si>
  <si>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</si>
  <si>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</si>
  <si>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</si>
  <si>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</si>
  <si>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</si>
  <si>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</si>
  <si>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</si>
  <si>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</si>
  <si>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</si>
  <si>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</si>
  <si>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</si>
  <si>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</si>
  <si>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</si>
  <si>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</si>
  <si>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</si>
  <si>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</si>
  <si>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</si>
  <si>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</si>
  <si>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</si>
  <si>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</si>
  <si>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</si>
  <si>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</si>
  <si>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</si>
  <si>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</si>
  <si>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</si>
  <si>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</si>
  <si>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</si>
  <si>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</si>
  <si>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</si>
  <si>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</si>
  <si>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</si>
  <si>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</si>
  <si>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</si>
  <si>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</si>
  <si>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</si>
  <si>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</si>
  <si>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</si>
  <si>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</si>
  <si>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</si>
  <si>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</si>
  <si>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</si>
  <si>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</si>
  <si>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</si>
  <si>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</si>
  <si>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</si>
  <si>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</si>
  <si>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</si>
  <si>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</si>
  <si>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</si>
  <si>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</si>
  <si>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</si>
  <si>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</si>
  <si>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</si>
  <si>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</si>
  <si>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</si>
  <si>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</si>
  <si>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</si>
  <si>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</si>
  <si>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</si>
  <si>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</si>
  <si>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</si>
  <si>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</si>
  <si>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</si>
  <si>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</si>
  <si>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</si>
  <si>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</si>
  <si>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</si>
  <si>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</si>
  <si>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</si>
  <si>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</si>
  <si>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</si>
  <si>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</si>
  <si>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</si>
  <si>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</si>
  <si>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</si>
  <si>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</si>
  <si>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</si>
  <si>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</si>
  <si>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</si>
  <si>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</si>
  <si>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</si>
  <si>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</si>
  <si>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</si>
  <si>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</si>
  <si>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</si>
  <si>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</si>
  <si>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</si>
  <si>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</si>
  <si>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</si>
  <si>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</si>
  <si>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</si>
  <si>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</si>
  <si>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</si>
  <si>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</si>
  <si>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</si>
  <si>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</si>
  <si>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</si>
  <si>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</si>
  <si>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</si>
  <si>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</si>
  <si>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</si>
  <si>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</si>
  <si>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</si>
  <si>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</si>
  <si>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</si>
  <si>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</si>
  <si>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</si>
  <si>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</si>
  <si>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</si>
  <si>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</si>
  <si>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</si>
  <si>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</si>
  <si>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</si>
  <si>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</si>
  <si>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</si>
  <si>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</si>
  <si>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</si>
  <si>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</si>
  <si>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</si>
  <si>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</si>
  <si>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</si>
  <si>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</si>
  <si>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</si>
  <si>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</si>
  <si>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</si>
  <si>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</si>
  <si>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</si>
  <si>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</si>
  <si>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</si>
  <si>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</si>
  <si>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</si>
  <si>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</si>
  <si>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</si>
  <si>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</si>
  <si>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</si>
  <si>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</si>
  <si>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</si>
  <si>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</si>
  <si>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</si>
  <si>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</si>
  <si>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</si>
  <si>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</si>
  <si>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</si>
  <si>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</si>
  <si>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</si>
  <si>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</si>
  <si>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</si>
  <si>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</si>
  <si>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</si>
  <si>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</si>
  <si>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</si>
  <si>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</si>
  <si>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</si>
  <si>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</si>
  <si>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</si>
  <si>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</si>
  <si>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</si>
  <si>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</si>
  <si>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</si>
  <si>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</si>
  <si>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</si>
  <si>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</si>
  <si>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</si>
  <si>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</si>
  <si>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</si>
  <si>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</si>
  <si>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</si>
  <si>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</si>
  <si>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</si>
  <si>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</si>
  <si>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</si>
  <si>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</si>
  <si>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</si>
  <si>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</si>
  <si>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</si>
  <si>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</si>
  <si>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</si>
  <si>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</si>
  <si>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</si>
  <si>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</si>
  <si>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</si>
  <si>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</si>
  <si>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</si>
  <si>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</si>
  <si>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</si>
  <si>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</si>
  <si>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</si>
  <si>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</si>
  <si>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</si>
  <si>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</si>
  <si>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</si>
  <si>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</si>
  <si>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</si>
  <si>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</si>
  <si>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</si>
  <si>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</si>
  <si>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</si>
  <si>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</si>
  <si>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</si>
  <si>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</si>
  <si>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</si>
  <si>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</si>
  <si>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</si>
  <si>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</si>
  <si>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</si>
  <si>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</si>
  <si>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</si>
  <si>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</si>
  <si>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</si>
  <si>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</si>
  <si>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</si>
  <si>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</si>
  <si>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</si>
  <si>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</si>
  <si>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</si>
  <si>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</si>
  <si>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</si>
  <si>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</si>
  <si>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</si>
  <si>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</si>
  <si>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</si>
  <si>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</si>
  <si>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</si>
  <si>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</si>
  <si>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</si>
  <si>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</si>
  <si>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</si>
  <si>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</si>
  <si>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</si>
  <si>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</si>
  <si>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</si>
  <si>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</si>
  <si>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</si>
  <si>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</si>
  <si>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</si>
  <si>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</si>
  <si>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</si>
  <si>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</si>
  <si>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</si>
  <si>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</si>
  <si>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</si>
  <si>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</si>
  <si>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</si>
  <si>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</si>
  <si>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</si>
  <si>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</si>
  <si>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</si>
  <si>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</si>
  <si>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</si>
  <si>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</si>
  <si>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</si>
  <si>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</si>
  <si>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</si>
  <si>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</si>
  <si>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</si>
  <si>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</si>
  <si>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</si>
  <si>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</si>
  <si>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</si>
  <si>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</si>
  <si>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</si>
  <si>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</si>
  <si>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</si>
  <si>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</si>
  <si>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</si>
  <si>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</si>
  <si>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</si>
  <si>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</si>
  <si>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</si>
  <si>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</si>
  <si>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</si>
  <si>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</si>
  <si>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</si>
  <si>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</si>
  <si>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</si>
  <si>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</si>
  <si>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</si>
  <si>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</si>
  <si>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</si>
  <si>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</si>
  <si>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</si>
  <si>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</si>
  <si>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</si>
  <si>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</si>
  <si>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</si>
  <si>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</si>
  <si>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</si>
  <si>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</si>
  <si>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</si>
  <si>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</si>
  <si>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</si>
  <si>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</si>
  <si>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</si>
  <si>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</si>
  <si>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</si>
  <si>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</si>
  <si>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</si>
  <si>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</si>
  <si>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</si>
  <si>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</si>
  <si>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</si>
  <si>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</si>
  <si>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</si>
  <si>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</si>
  <si>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</si>
  <si>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</si>
  <si>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</si>
  <si>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</si>
  <si>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</si>
  <si>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</si>
  <si>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</si>
  <si>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</si>
  <si>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</si>
  <si>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</si>
  <si>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</si>
  <si>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</si>
  <si>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</si>
  <si>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</si>
  <si>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</si>
  <si>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</si>
  <si>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</si>
  <si>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</si>
  <si>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</si>
  <si>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</si>
  <si>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</si>
  <si>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</si>
  <si>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</si>
  <si>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</si>
  <si>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</si>
  <si>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</si>
  <si>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</si>
  <si>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</si>
  <si>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</si>
  <si>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</si>
  <si>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</si>
  <si>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</si>
  <si>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</si>
  <si>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</si>
  <si>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</si>
  <si>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</si>
  <si>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</si>
  <si>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</si>
  <si>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</si>
  <si>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</si>
  <si>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</si>
  <si>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</si>
  <si>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</si>
  <si>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</si>
  <si>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</si>
  <si>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</si>
  <si>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</si>
  <si>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</si>
  <si>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</si>
  <si>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</si>
  <si>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</si>
  <si>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</si>
  <si>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</si>
  <si>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</si>
  <si>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</si>
  <si>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</si>
  <si>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</si>
  <si>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</si>
  <si>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</si>
  <si>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</si>
  <si>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</si>
  <si>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</si>
  <si>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</si>
  <si>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</si>
  <si>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</si>
  <si>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</si>
  <si>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</si>
  <si>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</si>
  <si>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</si>
  <si>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</si>
  <si>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</si>
  <si>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</si>
  <si>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</si>
  <si>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</si>
  <si>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</si>
  <si>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</si>
  <si>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</si>
  <si>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</si>
  <si>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</si>
  <si>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</si>
  <si>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</si>
  <si>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</si>
  <si>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</si>
  <si>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</si>
  <si>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</si>
  <si>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</si>
  <si>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</si>
  <si>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</si>
  <si>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</si>
  <si>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</si>
  <si>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</si>
  <si>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</si>
  <si>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</si>
  <si>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</si>
  <si>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</si>
  <si>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</si>
  <si>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</si>
  <si>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</si>
  <si>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</si>
  <si>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</si>
  <si>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</si>
  <si>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</si>
  <si>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</si>
  <si>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</si>
  <si>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</si>
  <si>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</si>
  <si>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</si>
  <si>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</si>
  <si>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</si>
  <si>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</si>
  <si>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</si>
  <si>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</si>
  <si>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</si>
  <si>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</si>
  <si>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</si>
  <si>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</si>
  <si>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</si>
  <si>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</si>
  <si>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</si>
  <si>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</si>
  <si>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</si>
  <si>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</si>
  <si>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</si>
  <si>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</si>
  <si>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</si>
  <si>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</si>
  <si>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</si>
  <si>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</si>
  <si>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</si>
  <si>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</si>
  <si>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</si>
  <si>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</si>
  <si>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</si>
  <si>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</si>
  <si>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</si>
  <si>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</si>
  <si>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</si>
  <si>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</si>
  <si>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</si>
  <si>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</si>
  <si>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</si>
  <si>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</si>
  <si>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</si>
  <si>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</si>
  <si>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</si>
  <si>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</si>
  <si>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</si>
  <si>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</si>
  <si>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</si>
  <si>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</si>
  <si>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</si>
  <si>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</si>
  <si>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</si>
  <si>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</si>
  <si>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</si>
  <si>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</si>
  <si>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</si>
  <si>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</si>
  <si>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</si>
  <si>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</si>
  <si>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</si>
  <si>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</si>
  <si>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</si>
  <si>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</si>
  <si>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</si>
  <si>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</si>
  <si>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</si>
  <si>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</si>
  <si>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</si>
  <si>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</si>
  <si>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</si>
  <si>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</si>
  <si>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</si>
  <si>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</si>
  <si>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</si>
  <si>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</si>
  <si>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</si>
  <si>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</si>
  <si>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</si>
  <si>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</si>
  <si>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</si>
  <si>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</si>
  <si>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</si>
  <si>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</si>
  <si>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</si>
  <si>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</si>
  <si>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</si>
  <si>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</si>
  <si>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</si>
  <si>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</si>
  <si>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</si>
  <si>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</si>
  <si>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</si>
  <si>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</si>
  <si>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</si>
  <si>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</si>
  <si>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</si>
  <si>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</si>
  <si>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</si>
  <si>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</si>
  <si>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</si>
  <si>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</si>
  <si>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</si>
  <si>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</si>
  <si>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</si>
  <si>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</si>
  <si>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</si>
  <si>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</si>
  <si>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</si>
  <si>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</si>
  <si>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</si>
  <si>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</si>
  <si>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</si>
  <si>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</si>
  <si>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</si>
  <si>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</si>
  <si>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</si>
  <si>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</si>
  <si>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</si>
  <si>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</si>
  <si>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</si>
  <si>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</si>
  <si>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</si>
  <si>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</si>
  <si>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</si>
  <si>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</si>
  <si>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</si>
  <si>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</si>
  <si>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</si>
  <si>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</si>
  <si>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</si>
  <si>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</si>
  <si>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</si>
  <si>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</si>
  <si>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</si>
  <si>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</si>
  <si>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</si>
  <si>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</si>
  <si>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</si>
  <si>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</si>
  <si>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</si>
  <si>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</si>
  <si>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</si>
  <si>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</si>
  <si>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</si>
  <si>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</si>
  <si>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</si>
  <si>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</si>
  <si>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</si>
  <si>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</si>
  <si>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</si>
  <si>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</si>
  <si>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</si>
  <si>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</si>
  <si>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</si>
  <si>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</si>
  <si>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</si>
  <si>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</si>
  <si>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</si>
  <si>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</si>
  <si>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</si>
  <si>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</si>
  <si>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</si>
  <si>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</si>
  <si>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</si>
  <si>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</si>
  <si>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</si>
  <si>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</si>
  <si>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</si>
  <si>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</si>
  <si>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</si>
  <si>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</si>
  <si>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</si>
  <si>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</si>
  <si>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</si>
  <si>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</si>
  <si>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</si>
  <si>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</si>
  <si>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</si>
  <si>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</si>
  <si>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</si>
  <si>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</si>
  <si>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</si>
  <si>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</si>
  <si>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</si>
  <si>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</si>
  <si>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</si>
  <si>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</si>
  <si>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</si>
  <si>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</si>
  <si>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</si>
  <si>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</si>
  <si>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</si>
  <si>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</si>
  <si>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</si>
  <si>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</si>
  <si>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</si>
  <si>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</si>
  <si>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</si>
  <si>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</si>
  <si>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</si>
  <si>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</si>
  <si>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</si>
  <si>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</si>
  <si>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</si>
  <si>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</si>
  <si>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</si>
  <si>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</si>
  <si>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</si>
  <si>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</si>
  <si>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</si>
  <si>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</si>
  <si>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</si>
  <si>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</si>
  <si>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</si>
  <si>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</si>
  <si>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</si>
  <si>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</si>
  <si>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</si>
  <si>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</si>
  <si>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</si>
  <si>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</si>
  <si>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</si>
  <si>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</si>
  <si>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</si>
  <si>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</si>
  <si>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</si>
  <si>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</si>
  <si>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</si>
  <si>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</si>
  <si>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</si>
  <si>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</si>
  <si>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</si>
  <si>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</si>
  <si>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</si>
  <si>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</si>
  <si>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</si>
  <si>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</si>
  <si>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</si>
  <si>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</si>
  <si>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</si>
  <si>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</si>
  <si>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</si>
  <si>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</si>
  <si>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</si>
  <si>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</si>
  <si>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</si>
  <si>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</si>
  <si>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</si>
  <si>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</si>
  <si>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</si>
  <si>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</si>
  <si>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</si>
  <si>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</si>
  <si>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</si>
  <si>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</si>
  <si>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</si>
  <si>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</si>
  <si>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</si>
  <si>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</si>
  <si>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</si>
  <si>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</si>
  <si>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</si>
  <si>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</si>
  <si>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</si>
  <si>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</si>
  <si>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</si>
  <si>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</si>
  <si>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</si>
  <si>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</si>
  <si>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</si>
  <si>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</si>
  <si>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</si>
  <si>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</si>
  <si>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</si>
  <si>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</si>
  <si>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</si>
  <si>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</si>
  <si>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</si>
  <si>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</si>
  <si>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</si>
  <si>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</si>
  <si>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</si>
  <si>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</si>
  <si>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</si>
  <si>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</si>
  <si>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</si>
  <si>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</si>
  <si>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</si>
  <si>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</si>
  <si>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</si>
  <si>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</si>
  <si>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</si>
  <si>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</si>
  <si>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</si>
  <si>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</si>
  <si>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</si>
  <si>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</si>
  <si>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</si>
  <si>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</si>
  <si>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</si>
  <si>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</si>
  <si>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</si>
  <si>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</si>
  <si>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</si>
  <si>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</si>
  <si>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</si>
  <si>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</si>
  <si>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</si>
  <si>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</si>
  <si>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</si>
  <si>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</si>
  <si>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</si>
  <si>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</si>
  <si>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</si>
  <si>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</si>
  <si>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</si>
  <si>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</si>
  <si>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</si>
  <si>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</si>
  <si>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</si>
  <si>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</si>
  <si>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</si>
  <si>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</si>
  <si>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</si>
  <si>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</si>
  <si>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</si>
  <si>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</si>
  <si>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</si>
  <si>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</si>
  <si>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</si>
  <si>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</si>
  <si>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</si>
  <si>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</si>
  <si>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</si>
  <si>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</si>
  <si>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</si>
  <si>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</si>
  <si>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</si>
  <si>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</si>
  <si>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</si>
  <si>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</si>
  <si>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</si>
  <si>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</si>
  <si>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</si>
  <si>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</si>
  <si>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</si>
  <si>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</si>
  <si>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</si>
  <si>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</si>
  <si>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</si>
  <si>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</si>
  <si>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</si>
  <si>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</si>
  <si>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</si>
  <si>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</si>
  <si>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</si>
  <si>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</si>
  <si>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</si>
  <si>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</si>
  <si>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</si>
  <si>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</si>
  <si>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</si>
  <si>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</si>
  <si>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</si>
  <si>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</si>
  <si>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</si>
  <si>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</si>
  <si>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</si>
  <si>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</si>
  <si>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</si>
  <si>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</si>
  <si>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</si>
  <si>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</si>
  <si>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</si>
  <si>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</si>
  <si>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</si>
  <si>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</si>
  <si>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</si>
  <si>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</si>
  <si>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</si>
  <si>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</si>
  <si>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</si>
  <si>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</si>
  <si>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</si>
  <si>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</si>
  <si>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</si>
  <si>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</si>
  <si>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</si>
  <si>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</si>
  <si>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</si>
  <si>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</si>
  <si>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</si>
  <si>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</si>
  <si>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</si>
  <si>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</si>
  <si>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</si>
  <si>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</si>
  <si>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</si>
  <si>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</si>
  <si>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</si>
  <si>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</si>
  <si>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</si>
  <si>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</si>
  <si>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</si>
  <si>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</si>
  <si>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</si>
  <si>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</si>
  <si>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</si>
  <si>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</si>
  <si>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</si>
  <si>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</si>
  <si>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</si>
  <si>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</si>
  <si>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</si>
  <si>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</si>
  <si>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</si>
  <si>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</si>
  <si>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</si>
  <si>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</si>
  <si>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</si>
  <si>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</si>
  <si>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</si>
  <si>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</si>
  <si>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</si>
  <si>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</si>
  <si>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</si>
  <si>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</si>
  <si>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</si>
  <si>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</si>
  <si>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</si>
  <si>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</si>
  <si>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</si>
  <si>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</si>
  <si>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</si>
  <si>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</si>
  <si>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</si>
  <si>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</si>
  <si>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</si>
  <si>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</si>
  <si>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</si>
  <si>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</si>
  <si>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</si>
  <si>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</si>
  <si>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</si>
  <si>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</si>
  <si>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</si>
  <si>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</si>
  <si>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</si>
  <si>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</si>
  <si>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</si>
  <si>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</si>
  <si>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</si>
  <si>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</si>
  <si>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</si>
  <si>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</si>
  <si>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</si>
  <si>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</si>
  <si>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</si>
  <si>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</si>
  <si>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</si>
  <si>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</si>
  <si>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</si>
  <si>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</si>
  <si>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</si>
  <si>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</si>
  <si>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</si>
  <si>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</si>
  <si>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</si>
  <si>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</si>
  <si>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</si>
  <si>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</si>
  <si>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</si>
  <si>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</si>
  <si>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</si>
  <si>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</si>
  <si>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</si>
  <si>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</si>
  <si>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</si>
  <si>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</si>
  <si>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</si>
  <si>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</si>
  <si>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</si>
  <si>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</si>
  <si>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</si>
  <si>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</si>
  <si>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</si>
  <si>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</si>
  <si>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</si>
  <si>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</si>
  <si>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</si>
  <si>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</si>
  <si>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</si>
  <si>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</si>
  <si>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</si>
  <si>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</si>
  <si>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</si>
  <si>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</si>
  <si>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</si>
  <si>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</si>
  <si>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</si>
  <si>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</si>
  <si>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</si>
  <si>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</si>
  <si>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</si>
  <si>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</si>
  <si>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</si>
  <si>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</si>
  <si>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</si>
  <si>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</si>
  <si>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</si>
  <si>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</si>
  <si>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</si>
  <si>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</si>
  <si>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</si>
  <si>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</si>
  <si>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</si>
  <si>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</si>
  <si>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</si>
  <si>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</si>
  <si>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</si>
  <si>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</si>
  <si>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</si>
  <si>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</si>
  <si>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</si>
  <si>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</si>
  <si>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</si>
  <si>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</si>
  <si>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</si>
  <si>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</si>
  <si>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</si>
  <si>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</si>
  <si>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</si>
  <si>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</si>
  <si>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</si>
  <si>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</si>
  <si>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</si>
  <si>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</si>
  <si>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</si>
  <si>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</si>
  <si>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</si>
  <si>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</si>
  <si>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</si>
  <si>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</si>
  <si>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</si>
  <si>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</si>
  <si>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</si>
  <si>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</si>
  <si>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</si>
  <si>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</si>
  <si>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</si>
  <si>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</si>
  <si>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</si>
  <si>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</si>
  <si>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</si>
  <si>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</si>
  <si>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</si>
  <si>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</si>
  <si>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</si>
  <si>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</si>
  <si>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</si>
  <si>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</si>
  <si>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</si>
  <si>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</si>
  <si>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</si>
  <si>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</si>
  <si>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</si>
  <si>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</si>
  <si>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</si>
  <si>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</si>
  <si>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</si>
  <si>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</si>
  <si>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</si>
  <si>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</si>
  <si>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</si>
  <si>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</si>
  <si>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</si>
  <si>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</si>
  <si>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</si>
  <si>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</si>
  <si>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</si>
  <si>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</si>
  <si>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</si>
  <si>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</si>
  <si>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</si>
  <si>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</si>
  <si>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</si>
  <si>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</si>
  <si>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</si>
  <si>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</si>
  <si>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</si>
  <si>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</si>
  <si>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</si>
  <si>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</si>
  <si>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</si>
  <si>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</si>
  <si>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</si>
  <si>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</si>
  <si>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</si>
  <si>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</si>
  <si>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</si>
  <si>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</si>
  <si>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</si>
  <si>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</si>
  <si>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</si>
  <si>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</si>
  <si>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</si>
  <si>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</si>
  <si>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</si>
  <si>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</si>
  <si>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</si>
  <si>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</si>
  <si>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</si>
  <si>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</si>
  <si>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</si>
  <si>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</si>
  <si>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</si>
  <si>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</si>
  <si>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</si>
  <si>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</si>
  <si>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</si>
  <si>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</si>
  <si>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</si>
  <si>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</si>
  <si>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</si>
  <si>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</si>
  <si>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</si>
  <si>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</si>
  <si>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</si>
  <si>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</si>
  <si>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</si>
  <si>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</si>
  <si>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</si>
  <si>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</si>
  <si>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</si>
  <si>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</si>
  <si>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</si>
  <si>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</si>
  <si>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</si>
  <si>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</si>
  <si>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</si>
  <si>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</si>
  <si>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</si>
  <si>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</si>
  <si>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</si>
  <si>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</si>
  <si>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</si>
  <si>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</si>
  <si>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</si>
  <si>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</si>
  <si>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</si>
  <si>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</si>
  <si>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</si>
  <si>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</si>
  <si>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</si>
  <si>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</si>
  <si>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</si>
  <si>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</si>
  <si>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</si>
  <si>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</si>
  <si>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</si>
  <si>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</si>
  <si>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</si>
  <si>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</si>
  <si>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</si>
  <si>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</si>
  <si>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</si>
  <si>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</si>
  <si>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</si>
  <si>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</si>
  <si>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</si>
  <si>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</si>
  <si>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</si>
  <si>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</si>
  <si>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</si>
  <si>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</si>
  <si>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</si>
  <si>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</si>
  <si>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</si>
  <si>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</si>
  <si>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</si>
  <si>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</si>
  <si>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</si>
  <si>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</si>
  <si>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</si>
  <si>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</si>
  <si>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</si>
  <si>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</si>
  <si>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</si>
  <si>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</si>
  <si>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</si>
  <si>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</si>
  <si>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</si>
  <si>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</si>
  <si>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</si>
  <si>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</si>
  <si>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</si>
  <si>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</si>
  <si>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</si>
  <si>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</si>
  <si>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</si>
  <si>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</si>
  <si>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</si>
  <si>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</si>
  <si>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</si>
  <si>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</si>
  <si>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</si>
  <si>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</si>
  <si>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</si>
  <si>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</si>
  <si>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</si>
  <si>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</si>
  <si>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</si>
  <si>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</si>
  <si>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</si>
  <si>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</si>
  <si>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</si>
  <si>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</si>
  <si>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</si>
  <si>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</si>
  <si>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</si>
  <si>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</si>
  <si>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</si>
  <si>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</si>
  <si>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</si>
  <si>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</si>
  <si>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</si>
  <si>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</si>
  <si>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</si>
  <si>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</si>
  <si>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</si>
  <si>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</si>
  <si>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</si>
  <si>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</si>
  <si>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</si>
  <si>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</si>
  <si>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</si>
  <si>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</si>
  <si>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</si>
  <si>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</si>
  <si>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</si>
  <si>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</si>
  <si>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</si>
  <si>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</si>
  <si>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</si>
  <si>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</si>
  <si>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</si>
  <si>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</si>
  <si>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</si>
  <si>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</si>
  <si>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</si>
  <si>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</si>
  <si>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</si>
  <si>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</si>
  <si>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</si>
  <si>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</si>
  <si>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</si>
  <si>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</si>
  <si>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</si>
  <si>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</si>
  <si>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</si>
  <si>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</si>
  <si>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</si>
  <si>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</si>
  <si>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</si>
  <si>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</si>
  <si>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</si>
  <si>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</si>
  <si>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</si>
  <si>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</si>
  <si>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</si>
  <si>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</si>
  <si>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</si>
  <si>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</si>
  <si>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</si>
  <si>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</si>
  <si>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</si>
  <si>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</si>
  <si>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</si>
  <si>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</si>
  <si>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</si>
  <si>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</si>
  <si>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</si>
  <si>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</si>
  <si>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</si>
  <si>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</si>
  <si>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</si>
  <si>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</si>
  <si>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</si>
  <si>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</si>
  <si>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</si>
  <si>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</si>
  <si>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</si>
  <si>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</si>
  <si>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</si>
  <si>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</si>
  <si>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</si>
  <si>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</si>
  <si>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</si>
  <si>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</si>
  <si>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</si>
  <si>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</si>
  <si>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</si>
  <si>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</si>
  <si>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</si>
  <si>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</si>
  <si>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</si>
  <si>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</si>
  <si>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</si>
  <si>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</si>
  <si>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</si>
  <si>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</si>
  <si>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</si>
  <si>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</si>
  <si>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</si>
  <si>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</si>
  <si>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</si>
  <si>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</si>
  <si>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</si>
  <si>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</si>
  <si>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</si>
  <si>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</si>
  <si>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</si>
  <si>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</si>
  <si>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</si>
  <si>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</si>
  <si>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</si>
  <si>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</si>
  <si>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</si>
  <si>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</si>
  <si>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</si>
  <si>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</si>
  <si>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</si>
  <si>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</si>
  <si>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</si>
  <si>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</si>
  <si>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</si>
  <si>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</si>
  <si>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</si>
  <si>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</si>
  <si>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</si>
  <si>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</si>
  <si>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</si>
  <si>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</si>
  <si>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</si>
  <si>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</si>
  <si>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</si>
  <si>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</si>
  <si>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</si>
  <si>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</si>
  <si>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</si>
  <si>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</si>
  <si>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</si>
  <si>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</si>
  <si>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</si>
  <si>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</si>
  <si>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</si>
  <si>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</si>
  <si>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</si>
  <si>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</si>
  <si>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</si>
  <si>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</si>
  <si>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</si>
  <si>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</si>
  <si>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</si>
  <si>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</si>
  <si>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</si>
  <si>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</si>
  <si>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</si>
  <si>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</si>
  <si>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</si>
  <si>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</si>
  <si>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</si>
  <si>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</si>
  <si>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</si>
  <si>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</si>
  <si>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</si>
  <si>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</si>
  <si>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</si>
  <si>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</si>
  <si>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</si>
  <si>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</si>
  <si>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</si>
  <si>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</si>
  <si>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</si>
  <si>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</si>
  <si>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</si>
  <si>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</si>
  <si>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</si>
  <si>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</si>
  <si>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</si>
  <si>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</si>
  <si>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</si>
  <si>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</si>
  <si>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</si>
  <si>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</si>
  <si>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</si>
  <si>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</si>
  <si>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</si>
  <si>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</si>
  <si>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</si>
  <si>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</si>
  <si>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</si>
  <si>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</si>
  <si>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</si>
  <si>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</si>
  <si>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</si>
  <si>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</si>
  <si>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</si>
  <si>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</si>
  <si>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</si>
  <si>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</si>
  <si>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</si>
  <si>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</si>
  <si>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</si>
  <si>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</si>
  <si>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</si>
  <si>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</si>
  <si>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</si>
  <si>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</si>
  <si>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</si>
  <si>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</si>
  <si>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</si>
  <si>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</si>
  <si>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</si>
  <si>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</si>
  <si>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</si>
  <si>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</si>
  <si>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</si>
  <si>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</si>
  <si>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</si>
  <si>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</si>
  <si>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</si>
  <si>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</si>
  <si>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</si>
  <si>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</si>
  <si>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</si>
  <si>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</si>
  <si>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</si>
  <si>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</si>
  <si>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</si>
  <si>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</si>
  <si>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</si>
  <si>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</si>
  <si>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</si>
  <si>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</si>
  <si>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</si>
  <si>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</si>
  <si>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</si>
  <si>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</si>
  <si>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</si>
  <si>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</si>
  <si>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</si>
  <si>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</si>
  <si>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</si>
  <si>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</si>
  <si>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</si>
  <si>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</si>
  <si>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</si>
  <si>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</si>
  <si>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</si>
  <si>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</si>
  <si>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</si>
  <si>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</si>
  <si>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</si>
  <si>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</si>
  <si>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</si>
  <si>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</si>
  <si>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</si>
  <si>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</si>
  <si>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</si>
  <si>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</si>
  <si>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</si>
  <si>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</si>
  <si>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</si>
  <si>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</si>
  <si>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</si>
  <si>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</si>
  <si>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</si>
  <si>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</si>
  <si>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</si>
  <si>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</si>
  <si>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</si>
  <si>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</si>
  <si>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</si>
  <si>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</si>
  <si>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</si>
  <si>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</si>
  <si>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</si>
  <si>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</si>
  <si>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</si>
  <si>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</si>
  <si>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</si>
  <si>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</si>
  <si>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</si>
  <si>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</si>
  <si>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</si>
  <si>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</si>
  <si>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</si>
  <si>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</si>
  <si>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</si>
  <si>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</si>
  <si>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</si>
  <si>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</si>
  <si>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</si>
  <si>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</si>
  <si>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</si>
  <si>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</si>
  <si>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</si>
  <si>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</si>
  <si>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</si>
  <si>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</si>
  <si>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</si>
  <si>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</si>
  <si>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</si>
  <si>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</si>
  <si>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</si>
  <si>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</si>
  <si>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</si>
  <si>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</si>
  <si>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</si>
  <si>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</si>
  <si>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</si>
  <si>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</si>
  <si>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</si>
  <si>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</si>
  <si>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</si>
  <si>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</si>
  <si>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</si>
  <si>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</si>
  <si>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</si>
  <si>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</si>
  <si>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</si>
  <si>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</si>
  <si>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</si>
  <si>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</si>
  <si>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</si>
  <si>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</si>
  <si>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</si>
  <si>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</si>
  <si>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</si>
  <si>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</si>
  <si>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</si>
  <si>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</si>
  <si>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</si>
  <si>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</si>
  <si>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</si>
  <si>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</si>
  <si>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</si>
  <si>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</si>
  <si>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</si>
  <si>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</si>
  <si>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</si>
  <si>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</si>
  <si>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</si>
  <si>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</si>
  <si>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</si>
  <si>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</si>
  <si>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</si>
  <si>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</si>
  <si>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</si>
  <si>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</si>
  <si>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</si>
  <si>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</si>
  <si>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</si>
  <si>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</si>
  <si>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</si>
  <si>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</si>
  <si>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</si>
  <si>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</si>
  <si>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</si>
  <si>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</si>
  <si>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</si>
  <si>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</si>
  <si>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</si>
  <si>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</si>
  <si>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</si>
  <si>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</si>
  <si>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</si>
  <si>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</si>
  <si>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</si>
  <si>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</si>
  <si>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</si>
  <si>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</si>
  <si>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</si>
  <si>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</si>
  <si>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</si>
  <si>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</si>
  <si>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</si>
  <si>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</si>
  <si>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</si>
  <si>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</si>
  <si>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</si>
  <si>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</si>
  <si>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</si>
  <si>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</si>
  <si>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</si>
  <si>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</si>
  <si>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</si>
  <si>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</si>
  <si>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</si>
  <si>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</si>
  <si>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</si>
  <si>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</si>
  <si>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</si>
  <si>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</si>
  <si>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</si>
  <si>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</si>
  <si>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</si>
  <si>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</si>
  <si>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</si>
  <si>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</si>
  <si>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</si>
  <si>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</si>
  <si>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</si>
  <si>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</si>
  <si>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</si>
  <si>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</si>
  <si>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</si>
  <si>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</si>
  <si>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</si>
  <si>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</si>
  <si>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</si>
  <si>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</si>
  <si>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</si>
  <si>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</si>
  <si>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</si>
  <si>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</si>
  <si>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</si>
  <si>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</si>
  <si>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</si>
  <si>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</si>
  <si>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</si>
  <si>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</si>
  <si>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</si>
  <si>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</si>
  <si>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</si>
  <si>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</si>
  <si>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</si>
  <si>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</si>
  <si>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</si>
  <si>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</si>
  <si>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</si>
  <si>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</si>
  <si>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</si>
  <si>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</si>
  <si>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</si>
  <si>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</si>
  <si>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</si>
  <si>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</si>
  <si>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</si>
  <si>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</si>
  <si>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</si>
  <si>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</si>
  <si>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</si>
  <si>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</si>
  <si>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</si>
  <si>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</si>
  <si>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</si>
  <si>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</si>
  <si>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</si>
  <si>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</si>
  <si>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</si>
  <si>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</si>
  <si>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</si>
  <si>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</si>
  <si>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</si>
  <si>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</si>
  <si>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</si>
  <si>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</si>
  <si>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</si>
  <si>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</si>
  <si>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</si>
  <si>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</si>
  <si>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</si>
  <si>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</si>
  <si>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</si>
  <si>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</si>
  <si>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</si>
  <si>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</si>
  <si>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</si>
  <si>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</si>
  <si>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</si>
  <si>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</si>
  <si>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</si>
  <si>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</si>
  <si>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</si>
  <si>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</si>
  <si>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</si>
  <si>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</si>
  <si>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</si>
  <si>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</si>
  <si>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</si>
  <si>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</si>
  <si>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</si>
  <si>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</si>
  <si>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</si>
  <si>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</si>
  <si>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</si>
  <si>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</si>
  <si>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</si>
  <si>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</si>
  <si>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</si>
  <si>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</si>
  <si>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</si>
  <si>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</si>
  <si>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</si>
  <si>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</si>
  <si>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</si>
  <si>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</si>
  <si>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</si>
  <si>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</si>
  <si>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</si>
  <si>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</si>
  <si>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</si>
  <si>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</si>
  <si>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</si>
  <si>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</si>
  <si>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</si>
  <si>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</si>
  <si>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</si>
  <si>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</si>
  <si>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</si>
  <si>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</si>
  <si>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</si>
  <si>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</si>
  <si>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</si>
  <si>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</si>
  <si>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</si>
  <si>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</si>
  <si>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</si>
  <si>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</si>
  <si>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</si>
  <si>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</si>
  <si>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</si>
  <si>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</si>
  <si>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</si>
  <si>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</si>
  <si>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</si>
  <si>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</si>
  <si>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</si>
  <si>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</si>
  <si>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</si>
  <si>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</si>
  <si>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</si>
  <si>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</si>
  <si>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</si>
  <si>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</si>
  <si>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</si>
  <si>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</si>
  <si>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</si>
  <si>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</si>
  <si>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</si>
  <si>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</si>
  <si>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</si>
  <si>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</si>
  <si>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</si>
  <si>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</si>
  <si>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</si>
  <si>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</si>
  <si>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</si>
  <si>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</si>
  <si>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</si>
  <si>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</si>
  <si>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</si>
  <si>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</si>
  <si>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</si>
  <si>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</si>
  <si>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</si>
  <si>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</si>
  <si>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</si>
  <si>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</si>
  <si>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</si>
  <si>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</si>
  <si>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</si>
  <si>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</si>
  <si>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</si>
  <si>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</si>
  <si>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</si>
  <si>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</si>
  <si>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</si>
  <si>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</si>
  <si>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</si>
  <si>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</si>
  <si>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</si>
  <si>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</si>
  <si>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</si>
  <si>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</si>
  <si>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</si>
  <si>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</si>
  <si>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</si>
  <si>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</si>
  <si>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</si>
  <si>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</si>
  <si>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</si>
  <si>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</si>
  <si>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</si>
  <si>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</si>
  <si>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</si>
  <si>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</si>
  <si>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</si>
  <si>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</si>
  <si>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</si>
  <si>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</si>
  <si>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</si>
  <si>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</si>
  <si>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</si>
  <si>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</si>
  <si>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</si>
  <si>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</si>
  <si>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</si>
  <si>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</si>
  <si>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</si>
  <si>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</si>
  <si>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</si>
  <si>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</si>
  <si>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</si>
  <si>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</si>
  <si>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</si>
  <si>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</si>
  <si>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</si>
  <si>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</si>
  <si>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</si>
  <si>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</si>
  <si>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</si>
  <si>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</si>
  <si>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</si>
  <si>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</si>
  <si>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</si>
  <si>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</si>
  <si>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</si>
  <si>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</si>
  <si>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</si>
  <si>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</si>
  <si>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</si>
  <si>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</si>
  <si>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</si>
  <si>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</si>
  <si>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</si>
  <si>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</si>
  <si>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</si>
  <si>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</si>
  <si>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</si>
  <si>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</si>
  <si>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</si>
  <si>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</si>
  <si>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</si>
  <si>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</si>
  <si>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</si>
  <si>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</si>
  <si>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</si>
  <si>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</si>
  <si>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</si>
  <si>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</si>
  <si>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</si>
  <si>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</si>
  <si>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</si>
  <si>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</si>
  <si>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</si>
  <si>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</si>
  <si>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</si>
  <si>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</si>
  <si>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</si>
  <si>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</si>
  <si>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</si>
  <si>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</si>
  <si>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</si>
  <si>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</si>
  <si>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</si>
  <si>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</si>
  <si>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</si>
  <si>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</si>
  <si>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</si>
  <si>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</si>
  <si>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</si>
  <si>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</si>
  <si>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</si>
  <si>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</si>
  <si>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</si>
  <si>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</si>
  <si>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</si>
  <si>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</si>
  <si>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</si>
  <si>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</si>
  <si>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</si>
  <si>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</si>
  <si>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</si>
  <si>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</si>
  <si>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</si>
  <si>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</si>
  <si>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</si>
  <si>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</si>
  <si>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</si>
  <si>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</si>
  <si>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</si>
  <si>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</si>
  <si>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</si>
  <si>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</si>
  <si>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</si>
  <si>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</si>
  <si>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</si>
  <si>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</si>
  <si>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</si>
  <si>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</si>
  <si>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</si>
  <si>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</si>
  <si>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</si>
  <si>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</si>
  <si>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</si>
  <si>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</si>
  <si>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</si>
  <si>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</si>
  <si>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</si>
  <si>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</si>
  <si>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</si>
  <si>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</si>
  <si>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</si>
  <si>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</si>
  <si>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</si>
  <si>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</si>
  <si>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</si>
  <si>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</si>
  <si>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</si>
  <si>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</si>
  <si>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</si>
  <si>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</si>
  <si>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</si>
  <si>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</si>
  <si>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</si>
  <si>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</si>
  <si>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</si>
  <si>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</si>
  <si>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</si>
  <si>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</si>
  <si>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</si>
  <si>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</si>
  <si>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</si>
  <si>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</si>
  <si>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</si>
  <si>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</si>
  <si>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</si>
  <si>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</si>
  <si>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</si>
  <si>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</si>
  <si>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</si>
  <si>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</si>
  <si>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</si>
  <si>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</si>
  <si>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</si>
  <si>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</si>
  <si>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</si>
  <si>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</si>
  <si>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</si>
  <si>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</si>
  <si>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</si>
  <si>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</si>
  <si>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</si>
  <si>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</si>
  <si>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</si>
  <si>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</si>
  <si>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</si>
  <si>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</si>
  <si>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</si>
  <si>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</si>
  <si>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</si>
  <si>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</si>
  <si>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</si>
  <si>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</si>
  <si>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</si>
  <si>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</si>
  <si>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</si>
  <si>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</si>
  <si>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</si>
  <si>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</si>
  <si>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</si>
  <si>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</si>
  <si>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</si>
  <si>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</si>
  <si>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</si>
  <si>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</si>
  <si>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</si>
  <si>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</si>
  <si>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</si>
  <si>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</si>
  <si>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</si>
  <si>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</si>
  <si>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</si>
  <si>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</si>
  <si>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</si>
  <si>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</si>
  <si>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</si>
  <si>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</si>
  <si>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</si>
  <si>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</si>
  <si>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</si>
  <si>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</si>
  <si>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</si>
  <si>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</si>
  <si>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</si>
  <si>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</si>
  <si>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</si>
  <si>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</si>
  <si>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</si>
  <si>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</si>
  <si>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</si>
  <si>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</si>
  <si>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</si>
  <si>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</si>
  <si>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</si>
  <si>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</si>
  <si>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</si>
  <si>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</si>
  <si>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</si>
  <si>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</si>
  <si>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</si>
  <si>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</si>
  <si>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</si>
  <si>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</si>
  <si>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</si>
  <si>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</si>
  <si>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</si>
  <si>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</si>
  <si>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</si>
  <si>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</si>
  <si>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</si>
  <si>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</si>
  <si>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</si>
  <si>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</si>
  <si>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</si>
  <si>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</si>
  <si>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</si>
  <si>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</si>
  <si>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</si>
  <si>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</si>
  <si>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</si>
  <si>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</si>
  <si>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</si>
  <si>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</si>
  <si>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</si>
  <si>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</si>
  <si>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</si>
  <si>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</si>
  <si>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</si>
  <si>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</si>
  <si>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</si>
  <si>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</si>
  <si>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</si>
  <si>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</si>
  <si>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</si>
  <si>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</si>
  <si>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</si>
  <si>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</si>
  <si>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</si>
  <si>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</si>
  <si>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</si>
  <si>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</si>
  <si>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</si>
  <si>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</si>
  <si>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</si>
  <si>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</si>
  <si>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</si>
  <si>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</si>
  <si>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</si>
  <si>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</si>
  <si>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</si>
  <si>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</si>
  <si>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</si>
  <si>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</si>
  <si>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</si>
  <si>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</si>
  <si>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</si>
  <si>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</si>
  <si>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</si>
  <si>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</si>
  <si>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</si>
  <si>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</si>
  <si>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</si>
  <si>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</si>
  <si>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</si>
  <si>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</si>
  <si>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</si>
  <si>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</si>
  <si>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</si>
  <si>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</si>
  <si>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</si>
  <si>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</si>
  <si>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</si>
  <si>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</si>
  <si>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</si>
  <si>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</si>
  <si>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</si>
  <si>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</si>
  <si>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</si>
  <si>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</si>
  <si>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</si>
  <si>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</si>
  <si>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</si>
  <si>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</si>
  <si>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</si>
  <si>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</si>
  <si>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</si>
  <si>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</si>
  <si>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</si>
  <si>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</si>
  <si>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</si>
  <si>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</si>
  <si>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</si>
  <si>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</si>
  <si>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</si>
  <si>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</si>
  <si>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</si>
  <si>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</si>
  <si>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</si>
  <si>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</si>
  <si>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</si>
  <si>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</si>
  <si>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</si>
  <si>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</si>
  <si>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</si>
  <si>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</si>
  <si>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</si>
  <si>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</si>
  <si>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</si>
  <si>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</si>
  <si>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</si>
  <si>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</si>
  <si>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</si>
  <si>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</si>
  <si>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</si>
  <si>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</si>
  <si>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</si>
  <si>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</si>
  <si>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</si>
  <si>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</si>
  <si>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</si>
  <si>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</si>
  <si>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</si>
  <si>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</si>
  <si>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</si>
  <si>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</si>
  <si>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</si>
  <si>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</si>
  <si>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</si>
  <si>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</si>
  <si>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</si>
  <si>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</si>
  <si>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</si>
  <si>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</si>
  <si>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</si>
  <si>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</si>
  <si>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</si>
  <si>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</si>
  <si>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</si>
  <si>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</si>
  <si>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</si>
  <si>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</si>
  <si>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</si>
  <si>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</si>
  <si>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</si>
  <si>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</si>
  <si>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</si>
  <si>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</si>
  <si>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</si>
  <si>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</si>
  <si>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</si>
  <si>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</si>
  <si>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</si>
  <si>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</si>
  <si>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</si>
  <si>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</si>
  <si>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</si>
  <si>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</si>
  <si>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</si>
  <si>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</si>
  <si>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</si>
  <si>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</si>
  <si>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</si>
  <si>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</si>
  <si>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</si>
  <si>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</si>
  <si>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</si>
  <si>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</si>
  <si>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</si>
  <si>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</si>
  <si>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</si>
  <si>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</si>
  <si>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</si>
  <si>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</si>
  <si>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</si>
  <si>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</si>
  <si>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</si>
  <si>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</si>
  <si>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</si>
  <si>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</si>
  <si>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</si>
  <si>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</si>
  <si>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</si>
  <si>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</si>
  <si>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</si>
  <si>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</si>
  <si>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</si>
  <si>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</si>
  <si>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</si>
  <si>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</si>
  <si>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</si>
  <si>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</si>
  <si>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</si>
  <si>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</si>
  <si>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</si>
  <si>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</si>
  <si>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</si>
  <si>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</si>
  <si>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</si>
  <si>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</si>
  <si>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</si>
  <si>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</si>
  <si>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</si>
  <si>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</si>
  <si>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</si>
  <si>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</si>
  <si>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</si>
  <si>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</si>
  <si>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</si>
  <si>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</si>
  <si>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</si>
  <si>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</si>
  <si>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</si>
  <si>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</si>
  <si>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</si>
  <si>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</si>
  <si>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</si>
  <si>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</si>
  <si>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</si>
  <si>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</si>
  <si>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</si>
  <si>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</si>
  <si>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</si>
  <si>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</si>
  <si>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</si>
  <si>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</si>
  <si>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</si>
  <si>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</si>
  <si>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</si>
  <si>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</si>
  <si>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</si>
  <si>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</si>
  <si>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</si>
  <si>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</si>
  <si>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</si>
  <si>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</si>
  <si>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</si>
  <si>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</si>
  <si>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</si>
  <si>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</si>
  <si>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</si>
  <si>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</si>
  <si>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</si>
  <si>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</si>
  <si>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</si>
  <si>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</si>
  <si>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</si>
  <si>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</si>
  <si>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</si>
  <si>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</si>
  <si>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</si>
  <si>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</si>
  <si>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</si>
  <si>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</si>
  <si>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</si>
  <si>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</si>
  <si>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</si>
  <si>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</si>
  <si>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</si>
  <si>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</si>
  <si>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</si>
  <si>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</si>
  <si>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</si>
  <si>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</si>
  <si>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</si>
  <si>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</si>
  <si>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</si>
  <si>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</si>
  <si>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</si>
  <si>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</si>
  <si>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</si>
  <si>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</si>
  <si>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</si>
  <si>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</si>
  <si>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</si>
  <si>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</si>
  <si>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</si>
  <si>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</si>
  <si>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</si>
  <si>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</si>
  <si>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</si>
  <si>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</si>
  <si>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</si>
  <si>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</si>
  <si>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</si>
  <si>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</si>
  <si>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</si>
  <si>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</si>
  <si>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</si>
  <si>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</si>
  <si>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</si>
  <si>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</si>
  <si>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</si>
  <si>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</si>
  <si>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</si>
  <si>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</si>
  <si>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</si>
  <si>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</si>
  <si>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</si>
  <si>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</si>
  <si>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</si>
  <si>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</si>
  <si>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</si>
  <si>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</si>
  <si>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</si>
  <si>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</si>
  <si>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</si>
  <si>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</si>
  <si>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</si>
  <si>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</si>
  <si>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</si>
  <si>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</si>
  <si>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</si>
  <si>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</si>
  <si>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</si>
  <si>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</si>
  <si>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</si>
  <si>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</si>
  <si>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</si>
  <si>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</si>
  <si>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</si>
  <si>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</si>
  <si>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</si>
  <si>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</si>
  <si>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</si>
  <si>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</si>
  <si>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</si>
  <si>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</si>
  <si>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</si>
  <si>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</si>
  <si>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</si>
  <si>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</si>
  <si>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</si>
  <si>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</si>
  <si>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</si>
  <si>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</si>
  <si>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</si>
  <si>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</si>
  <si>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</si>
  <si>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</si>
  <si>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</si>
  <si>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</si>
  <si>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</si>
  <si>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</si>
  <si>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</si>
  <si>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</si>
  <si>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</si>
  <si>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</si>
  <si>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</si>
  <si>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</si>
  <si>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</si>
  <si>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</si>
  <si>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</si>
  <si>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</si>
  <si>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</si>
  <si>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</si>
  <si>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</si>
  <si>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</si>
  <si>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</si>
  <si>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</si>
  <si>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</si>
  <si>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</si>
  <si>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</si>
  <si>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</si>
  <si>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</si>
  <si>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</si>
  <si>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</si>
  <si>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</si>
  <si>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</si>
  <si>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</si>
  <si>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</si>
  <si>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</si>
  <si>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</si>
  <si>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</si>
  <si>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</si>
  <si>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</si>
  <si>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</si>
  <si>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</si>
  <si>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</si>
  <si>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</si>
  <si>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</si>
  <si>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</si>
  <si>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</si>
  <si>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</si>
  <si>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</si>
  <si>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</si>
  <si>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</si>
  <si>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</si>
  <si>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</si>
  <si>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</si>
  <si>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</si>
  <si>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</si>
  <si>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</si>
  <si>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</si>
  <si>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</si>
  <si>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</si>
  <si>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</si>
  <si>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</si>
  <si>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</si>
  <si>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</si>
  <si>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</si>
  <si>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</si>
  <si>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</si>
  <si>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</si>
  <si>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</si>
  <si>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</si>
  <si>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</si>
  <si>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</si>
  <si>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</si>
  <si>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</si>
  <si>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</si>
  <si>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</si>
  <si>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</si>
  <si>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</si>
  <si>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</si>
  <si>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</si>
  <si>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</si>
  <si>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</si>
  <si>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</si>
  <si>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</si>
  <si>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</si>
  <si>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</si>
  <si>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</si>
  <si>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</si>
  <si>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</si>
  <si>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</si>
  <si>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</si>
  <si>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</si>
  <si>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</si>
  <si>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</si>
  <si>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</si>
  <si>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</si>
  <si>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</si>
  <si>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</si>
  <si>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</si>
  <si>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</si>
  <si>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</si>
  <si>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</si>
  <si>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</si>
  <si>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</si>
  <si>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</si>
  <si>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</si>
  <si>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</si>
  <si>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</si>
  <si>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</si>
  <si>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</si>
  <si>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</si>
  <si>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</si>
  <si>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</si>
  <si>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</si>
  <si>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</si>
  <si>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</si>
  <si>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</si>
  <si>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</si>
  <si>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</si>
  <si>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</si>
  <si>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</si>
  <si>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</si>
  <si>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</si>
  <si>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</si>
  <si>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</si>
  <si>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</si>
  <si>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</si>
  <si>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</si>
  <si>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</si>
  <si>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</si>
  <si>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</si>
  <si>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</si>
  <si>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</si>
  <si>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</si>
  <si>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</si>
  <si>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</si>
  <si>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</si>
  <si>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</si>
  <si>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</si>
  <si>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</si>
  <si>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</si>
  <si>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</si>
  <si>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</si>
  <si>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</si>
  <si>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</si>
  <si>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</si>
  <si>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</si>
  <si>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</si>
  <si>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</si>
  <si>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</si>
  <si>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</si>
  <si>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</si>
  <si>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</si>
  <si>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</si>
  <si>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</si>
  <si>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</si>
  <si>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</si>
  <si>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</si>
  <si>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</si>
  <si>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</si>
  <si>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</si>
  <si>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</si>
  <si>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</si>
  <si>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</si>
  <si>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</si>
  <si>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</si>
  <si>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</si>
  <si>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</si>
  <si>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</si>
  <si>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</si>
  <si>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</si>
  <si>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</si>
  <si>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</si>
  <si>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</si>
  <si>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</si>
  <si>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</si>
  <si>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</si>
  <si>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</si>
  <si>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</si>
  <si>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</si>
  <si>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</si>
  <si>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</si>
  <si>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</si>
  <si>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</si>
  <si>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</si>
  <si>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</si>
  <si>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</si>
  <si>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</si>
  <si>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</si>
  <si>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</si>
  <si>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</si>
  <si>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</si>
  <si>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</si>
  <si>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</si>
  <si>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</si>
  <si>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</si>
  <si>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</si>
  <si>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</si>
  <si>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</si>
  <si>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</si>
  <si>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</si>
  <si>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</si>
  <si>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</si>
  <si>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</si>
  <si>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</si>
  <si>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</si>
  <si>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</si>
  <si>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</si>
  <si>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</si>
  <si>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</si>
  <si>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</si>
  <si>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</si>
  <si>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</si>
  <si>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</si>
  <si>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</si>
  <si>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</si>
  <si>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</si>
  <si>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</si>
  <si>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</si>
  <si>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</si>
  <si>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</si>
  <si>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</si>
  <si>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</si>
  <si>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</si>
  <si>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</si>
  <si>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</si>
  <si>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</si>
  <si>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</si>
  <si>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</si>
  <si>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</si>
  <si>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</si>
  <si>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</si>
  <si>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</si>
  <si>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</si>
  <si>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</si>
  <si>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</si>
  <si>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</si>
  <si>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</si>
  <si>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</si>
  <si>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</si>
  <si>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</si>
  <si>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</si>
  <si>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</si>
  <si>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</si>
  <si>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</si>
  <si>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</si>
  <si>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</si>
  <si>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</si>
  <si>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</si>
  <si>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</si>
  <si>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</si>
  <si>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</si>
  <si>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</si>
  <si>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</si>
  <si>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</si>
  <si>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</si>
  <si>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</si>
  <si>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</si>
  <si>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</si>
  <si>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</si>
  <si>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</si>
  <si>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</si>
  <si>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</si>
  <si>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</si>
  <si>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</si>
  <si>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</si>
  <si>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</si>
  <si>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</si>
  <si>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</si>
  <si>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</si>
  <si>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</si>
  <si>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</si>
  <si>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</si>
  <si>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</si>
  <si>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</si>
  <si>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</si>
  <si>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</si>
  <si>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</si>
  <si>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</si>
  <si>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</si>
  <si>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</si>
  <si>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</si>
  <si>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</si>
  <si>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</si>
  <si>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</si>
  <si>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</si>
  <si>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</si>
  <si>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</si>
  <si>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</si>
  <si>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</si>
  <si>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</si>
  <si>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</si>
  <si>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</si>
  <si>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</si>
  <si>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</si>
  <si>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</si>
  <si>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</si>
  <si>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</si>
  <si>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</si>
  <si>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</si>
  <si>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</si>
  <si>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</si>
  <si>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</si>
  <si>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</si>
  <si>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</si>
  <si>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</si>
  <si>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</si>
  <si>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</si>
  <si>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</si>
  <si>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</si>
  <si>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</si>
  <si>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</si>
  <si>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</si>
  <si>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</si>
  <si>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</si>
  <si>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</si>
  <si>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</si>
  <si>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</si>
  <si>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</si>
  <si>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</si>
  <si>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</si>
  <si>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</si>
  <si>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</si>
  <si>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</si>
  <si>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</si>
  <si>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</si>
  <si>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</si>
  <si>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</si>
  <si>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</si>
  <si>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</si>
  <si>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</si>
  <si>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</si>
  <si>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</si>
  <si>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</si>
  <si>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</si>
  <si>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</si>
  <si>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</si>
  <si>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</si>
  <si>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</si>
  <si>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</si>
  <si>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</si>
  <si>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</si>
  <si>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</si>
  <si>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</si>
  <si>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</si>
  <si>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</si>
  <si>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</si>
  <si>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</si>
  <si>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</si>
  <si>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</si>
  <si>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</si>
  <si>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</si>
  <si>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</si>
  <si>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</si>
  <si>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</si>
  <si>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</si>
  <si>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</si>
  <si>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</si>
  <si>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</si>
  <si>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</si>
  <si>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</si>
  <si>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</si>
  <si>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</si>
  <si>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</si>
  <si>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</si>
  <si>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</si>
  <si>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</si>
  <si>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</si>
  <si>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</si>
  <si>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</si>
  <si>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</si>
  <si>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</si>
  <si>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</si>
  <si>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</si>
  <si>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</si>
  <si>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</si>
  <si>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</si>
  <si>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</si>
  <si>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</si>
  <si>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</si>
  <si>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</si>
  <si>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</si>
  <si>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</si>
  <si>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</si>
  <si>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</si>
  <si>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</si>
  <si>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</si>
  <si>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</si>
  <si>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</si>
  <si>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</si>
  <si>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</si>
  <si>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</si>
  <si>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</si>
  <si>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</si>
  <si>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</si>
  <si>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</si>
  <si>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</si>
  <si>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</si>
  <si>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</si>
  <si>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</si>
  <si>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</si>
  <si>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</si>
  <si>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</si>
  <si>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</si>
  <si>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</si>
  <si>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</si>
  <si>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</si>
  <si>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</si>
  <si>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</si>
  <si>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</si>
  <si>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</si>
  <si>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</si>
  <si>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</si>
  <si>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</si>
  <si>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</si>
  <si>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</si>
  <si>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</si>
  <si>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</si>
  <si>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</si>
  <si>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</si>
  <si>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</si>
  <si>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</si>
  <si>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</si>
  <si>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</si>
  <si>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</si>
  <si>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</si>
  <si>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</si>
  <si>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</si>
  <si>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</si>
  <si>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</si>
  <si>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</si>
  <si>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</si>
  <si>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</si>
  <si>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</si>
  <si>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</si>
  <si>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</si>
  <si>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</si>
  <si>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</si>
  <si>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</si>
  <si>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</si>
  <si>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</si>
  <si>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</si>
  <si>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</si>
  <si>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</si>
  <si>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</si>
  <si>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</si>
  <si>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</si>
  <si>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</si>
  <si>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</si>
  <si>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</si>
  <si>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</si>
  <si>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</si>
  <si>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</si>
  <si>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</si>
  <si>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</si>
  <si>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</si>
  <si>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</si>
  <si>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</si>
  <si>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</si>
  <si>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</si>
  <si>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</si>
  <si>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</si>
  <si>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</si>
  <si>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</si>
  <si>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</si>
  <si>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</si>
  <si>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</si>
  <si>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</si>
  <si>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</si>
  <si>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</si>
  <si>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</si>
  <si>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</si>
  <si>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</si>
  <si>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</si>
  <si>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</si>
  <si>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</si>
  <si>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</si>
  <si>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</si>
  <si>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</si>
  <si>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</si>
  <si>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</si>
  <si>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</si>
  <si>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</si>
  <si>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</si>
  <si>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</si>
  <si>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</si>
  <si>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</si>
  <si>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</si>
  <si>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</si>
  <si>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</si>
  <si>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</si>
  <si>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</si>
  <si>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</si>
  <si>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</si>
  <si>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</si>
  <si>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</si>
  <si>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</si>
  <si>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</si>
  <si>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</si>
  <si>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</si>
  <si>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</si>
  <si>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</si>
  <si>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</si>
  <si>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</si>
  <si>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</si>
  <si>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</si>
  <si>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</si>
  <si>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</si>
  <si>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</si>
  <si>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</si>
  <si>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</si>
  <si>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</si>
  <si>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</si>
  <si>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</si>
  <si>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</si>
  <si>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</si>
  <si>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</si>
  <si>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</si>
  <si>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</si>
  <si>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</si>
  <si>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</si>
  <si>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</si>
  <si>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</si>
  <si>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</si>
  <si>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</si>
  <si>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</si>
  <si>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</si>
  <si>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</si>
  <si>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</si>
  <si>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</si>
  <si>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</si>
  <si>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</si>
  <si>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</si>
  <si>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</si>
  <si>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</si>
  <si>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</si>
  <si>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</si>
  <si>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</si>
  <si>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</si>
  <si>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</si>
  <si>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</si>
  <si>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</si>
  <si>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</si>
  <si>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</si>
  <si>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</si>
  <si>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</si>
  <si>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</si>
  <si>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</si>
  <si>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</si>
  <si>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</si>
  <si>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</si>
  <si>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</si>
  <si>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</si>
  <si>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</si>
  <si>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</si>
  <si>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</si>
  <si>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</si>
  <si>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</si>
  <si>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</si>
  <si>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</si>
  <si>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</si>
  <si>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</si>
  <si>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</si>
  <si>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</si>
  <si>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</si>
  <si>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</si>
  <si>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</si>
  <si>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</si>
  <si>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</si>
  <si>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</si>
  <si>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</si>
  <si>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</si>
  <si>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</si>
  <si>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</si>
  <si>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</si>
  <si>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</si>
  <si>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</si>
  <si>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</si>
  <si>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</si>
  <si>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</si>
  <si>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</si>
  <si>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</si>
  <si>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</si>
  <si>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</si>
  <si>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</si>
  <si>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</si>
  <si>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</si>
  <si>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</si>
  <si>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</si>
  <si>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</si>
  <si>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</si>
  <si>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</si>
  <si>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</si>
  <si>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</si>
  <si>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</si>
  <si>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</si>
  <si>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</si>
  <si>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</si>
  <si>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</si>
  <si>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</si>
  <si>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</si>
  <si>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</si>
  <si>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</si>
  <si>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</si>
  <si>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</si>
  <si>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</si>
  <si>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</si>
  <si>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</si>
  <si>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</si>
  <si>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</si>
  <si>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</si>
  <si>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</si>
  <si>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</si>
  <si>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</si>
  <si>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</si>
  <si>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</si>
  <si>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</si>
  <si>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</si>
  <si>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</si>
  <si>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</si>
  <si>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</si>
  <si>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</si>
  <si>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</si>
  <si>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</si>
  <si>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</si>
  <si>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</si>
  <si>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</si>
  <si>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</si>
  <si>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</si>
  <si>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</si>
  <si>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</si>
  <si>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</si>
  <si>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</si>
  <si>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</si>
  <si>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</si>
  <si>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</si>
  <si>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</si>
  <si>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</si>
  <si>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</si>
  <si>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</si>
  <si>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</si>
  <si>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</si>
  <si>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</si>
  <si>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</si>
  <si>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</si>
  <si>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</si>
  <si>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</si>
  <si>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</si>
  <si>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</si>
  <si>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</si>
  <si>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</si>
  <si>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</si>
  <si>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</si>
  <si>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</si>
  <si>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</si>
  <si>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</si>
  <si>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</si>
  <si>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</si>
  <si>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</si>
  <si>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</si>
  <si>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</si>
  <si>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</si>
  <si>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</si>
  <si>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</si>
  <si>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</si>
  <si>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</si>
  <si>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</si>
  <si>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</si>
  <si>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</si>
  <si>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</si>
  <si>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</si>
  <si>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</si>
  <si>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</si>
  <si>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</si>
  <si>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</si>
  <si>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</si>
  <si>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</si>
  <si>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</si>
  <si>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</si>
  <si>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</si>
  <si>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</si>
  <si>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</si>
  <si>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</si>
  <si>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</si>
  <si>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</si>
  <si>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</si>
  <si>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</si>
  <si>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</si>
  <si>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</si>
  <si>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</si>
  <si>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</si>
  <si>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</si>
  <si>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</si>
  <si>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</si>
  <si>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</si>
  <si>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</si>
  <si>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</si>
  <si>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</si>
  <si>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</si>
  <si>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</si>
  <si>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</si>
  <si>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</si>
  <si>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</si>
  <si>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</si>
  <si>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</si>
  <si>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</si>
  <si>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</si>
  <si>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</si>
  <si>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</si>
  <si>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</si>
  <si>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</si>
  <si>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</si>
  <si>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</si>
  <si>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</si>
  <si>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</si>
  <si>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</si>
  <si>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</si>
  <si>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</si>
  <si>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</si>
  <si>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</si>
  <si>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</si>
  <si>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</si>
  <si>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</si>
  <si>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</si>
  <si>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</si>
  <si>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</si>
  <si>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</si>
  <si>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</si>
  <si>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</si>
  <si>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</si>
  <si>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</si>
  <si>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</si>
  <si>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</si>
  <si>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</si>
  <si>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</si>
  <si>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</si>
  <si>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</si>
  <si>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</si>
  <si>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</si>
  <si>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</si>
  <si>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</si>
  <si>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</si>
  <si>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</si>
  <si>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</si>
  <si>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</si>
  <si>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</si>
  <si>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</si>
  <si>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</si>
  <si>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</si>
  <si>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</si>
  <si>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</si>
  <si>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</si>
  <si>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</si>
  <si>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</si>
  <si>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</si>
  <si>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</si>
  <si>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</si>
  <si>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</si>
  <si>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</si>
  <si>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</si>
  <si>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</si>
  <si>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</si>
  <si>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</si>
  <si>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</si>
  <si>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</si>
  <si>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</si>
  <si>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</si>
  <si>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</si>
  <si>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</si>
  <si>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</si>
  <si>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</si>
  <si>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</si>
  <si>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</si>
  <si>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</si>
  <si>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</si>
  <si>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</si>
  <si>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</si>
  <si>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</si>
  <si>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</si>
  <si>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</si>
  <si>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</si>
  <si>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</si>
  <si>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</si>
  <si>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</si>
  <si>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</si>
  <si>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</si>
  <si>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</si>
  <si>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</si>
  <si>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</si>
  <si>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</si>
  <si>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</si>
  <si>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</si>
  <si>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</si>
  <si>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</si>
  <si>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</si>
  <si>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</si>
  <si>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</si>
  <si>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</si>
  <si>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</si>
  <si>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</si>
  <si>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</si>
  <si>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</si>
  <si>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</si>
  <si>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</si>
  <si>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</si>
  <si>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</si>
  <si>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</si>
  <si>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</si>
  <si>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</si>
  <si>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</si>
  <si>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</si>
  <si>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</si>
  <si>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</si>
  <si>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</si>
  <si>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</si>
  <si>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</si>
  <si>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</si>
  <si>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</si>
  <si>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</si>
  <si>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</si>
  <si>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</si>
  <si>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</si>
  <si>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</si>
  <si>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</si>
  <si>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</si>
  <si>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</si>
  <si>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</si>
  <si>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</si>
  <si>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</si>
  <si>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</si>
  <si>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</si>
  <si>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</si>
  <si>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</si>
  <si>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</si>
  <si>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</si>
  <si>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</si>
  <si>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</si>
  <si>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</si>
  <si>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</si>
  <si>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</si>
  <si>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</si>
  <si>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</si>
  <si>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</si>
  <si>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</si>
  <si>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</si>
  <si>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</si>
  <si>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</si>
  <si>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</si>
  <si>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</si>
  <si>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</si>
  <si>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</si>
  <si>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</si>
  <si>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</si>
  <si>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</si>
  <si>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</si>
  <si>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</si>
  <si>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</si>
  <si>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</si>
  <si>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</si>
  <si>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</si>
  <si>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</si>
  <si>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</si>
  <si>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</si>
  <si>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</si>
  <si>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</si>
  <si>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</si>
  <si>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</si>
  <si>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</si>
  <si>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</si>
  <si>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</si>
  <si>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</si>
  <si>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</si>
  <si>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</si>
  <si>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</si>
  <si>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</si>
  <si>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</si>
  <si>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</si>
  <si>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</si>
  <si>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</si>
  <si>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</si>
  <si>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</si>
  <si>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</si>
  <si>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</si>
  <si>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</si>
  <si>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</si>
  <si>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</si>
  <si>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</si>
  <si>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</si>
  <si>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</si>
  <si>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</si>
  <si>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</si>
  <si>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</si>
  <si>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</si>
  <si>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</si>
  <si>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</si>
  <si>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</si>
  <si>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</si>
  <si>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</si>
  <si>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</si>
  <si>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</si>
  <si>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</si>
  <si>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</si>
  <si>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</si>
  <si>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</si>
  <si>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</si>
  <si>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</si>
  <si>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</si>
  <si>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</si>
  <si>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</si>
  <si>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</si>
  <si>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</si>
  <si>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</si>
  <si>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</si>
  <si>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</si>
  <si>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</si>
  <si>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</si>
  <si>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</si>
  <si>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</si>
  <si>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</si>
  <si>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</si>
  <si>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</si>
  <si>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</si>
  <si>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</si>
  <si>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</si>
  <si>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</si>
  <si>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</si>
  <si>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</si>
  <si>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</si>
  <si>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</si>
  <si>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</si>
  <si>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</si>
  <si>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</si>
  <si>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</si>
  <si>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</si>
  <si>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</si>
  <si>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</si>
  <si>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</si>
  <si>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</si>
  <si>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</si>
  <si>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</si>
  <si>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</si>
  <si>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</si>
  <si>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</si>
  <si>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</si>
  <si>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</si>
  <si>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</si>
  <si>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</si>
  <si>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</si>
  <si>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</si>
  <si>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</si>
  <si>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</si>
  <si>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</si>
  <si>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</si>
  <si>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</si>
  <si>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</si>
  <si>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</si>
  <si>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</si>
  <si>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</si>
  <si>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</si>
  <si>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</si>
  <si>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</si>
  <si>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</si>
  <si>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</si>
  <si>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</si>
  <si>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</si>
  <si>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</si>
  <si>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</si>
  <si>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</si>
  <si>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</si>
  <si>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</si>
  <si>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</si>
  <si>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</si>
  <si>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</si>
  <si>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</si>
  <si>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</si>
  <si>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</si>
  <si>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</si>
  <si>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</si>
  <si>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</si>
  <si>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</si>
  <si>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</si>
  <si>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</si>
  <si>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</si>
  <si>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</si>
  <si>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</si>
  <si>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</si>
  <si>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</si>
  <si>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</si>
  <si>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</si>
  <si>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</si>
  <si>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</si>
  <si>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</si>
  <si>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</si>
  <si>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</si>
  <si>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</si>
  <si>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</si>
  <si>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</si>
  <si>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</si>
  <si>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</si>
  <si>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</si>
  <si>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</si>
  <si>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</si>
  <si>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</si>
  <si>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</si>
  <si>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</si>
  <si>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</si>
  <si>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</si>
  <si>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</si>
  <si>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</si>
  <si>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</si>
  <si>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</si>
  <si>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</si>
  <si>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</si>
  <si>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</si>
  <si>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</si>
  <si>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</si>
  <si>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</si>
  <si>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</si>
  <si>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</si>
  <si>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</si>
  <si>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</si>
  <si>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</si>
  <si>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</si>
  <si>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</si>
  <si>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</si>
  <si>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</si>
  <si>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</si>
  <si>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</si>
  <si>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</si>
  <si>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</si>
  <si>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</si>
  <si>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</si>
  <si>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</si>
  <si>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</si>
  <si>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</si>
  <si>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</si>
  <si>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</si>
  <si>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</si>
  <si>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</si>
  <si>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</si>
  <si>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</si>
  <si>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</si>
  <si>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</si>
  <si>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</si>
  <si>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</si>
  <si>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</si>
  <si>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</si>
  <si>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</si>
  <si>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</si>
  <si>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</si>
  <si>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</si>
  <si>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</si>
  <si>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</si>
  <si>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</si>
  <si>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</si>
  <si>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</si>
  <si>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</si>
  <si>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</si>
  <si>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</si>
  <si>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</si>
  <si>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</si>
  <si>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</si>
  <si>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</si>
  <si>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</si>
  <si>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</si>
  <si>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</si>
  <si>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</si>
  <si>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</si>
  <si>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</si>
  <si>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</si>
  <si>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</si>
  <si>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</si>
  <si>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</si>
  <si>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</si>
  <si>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</si>
  <si>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</si>
  <si>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</si>
  <si>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</si>
  <si>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</si>
  <si>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</si>
  <si>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</si>
  <si>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</si>
  <si>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</si>
  <si>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</si>
  <si>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</si>
  <si>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</si>
  <si>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</si>
  <si>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</si>
  <si>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</si>
  <si>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</si>
  <si>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</si>
  <si>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</si>
  <si>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</si>
  <si>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</si>
  <si>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</si>
  <si>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</si>
  <si>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</si>
  <si>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</si>
  <si>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</si>
  <si>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</si>
  <si>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</si>
  <si>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</si>
  <si>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</si>
  <si>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</si>
  <si>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</si>
  <si>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</si>
  <si>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</si>
  <si>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</si>
  <si>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</si>
  <si>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</si>
  <si>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</si>
  <si>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</si>
  <si>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</si>
  <si>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</si>
  <si>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</si>
  <si>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</si>
  <si>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</si>
  <si>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</si>
  <si>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</si>
  <si>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</si>
  <si>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</si>
  <si>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</si>
  <si>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</si>
  <si>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</si>
  <si>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</si>
  <si>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</si>
  <si>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</si>
  <si>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</si>
  <si>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</si>
  <si>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</si>
  <si>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</si>
  <si>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</si>
  <si>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</si>
  <si>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</si>
  <si>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</si>
  <si>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</si>
  <si>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</si>
  <si>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</si>
  <si>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</si>
  <si>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</si>
  <si>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</si>
  <si>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</si>
  <si>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</si>
  <si>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</si>
  <si>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</si>
  <si>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</si>
  <si>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</si>
  <si>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</si>
  <si>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</si>
  <si>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</si>
  <si>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</si>
  <si>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</si>
  <si>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</si>
  <si>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</si>
  <si>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</si>
  <si>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</si>
  <si>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</si>
  <si>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</si>
  <si>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</si>
  <si>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</si>
  <si>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</si>
  <si>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</si>
  <si>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</si>
  <si>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</si>
  <si>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</si>
  <si>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</si>
  <si>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</si>
  <si>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</si>
  <si>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</si>
  <si>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</si>
  <si>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</si>
  <si>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</si>
  <si>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</si>
  <si>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</si>
  <si>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</si>
  <si>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</si>
  <si>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</si>
  <si>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</si>
  <si>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</si>
  <si>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</si>
  <si>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</si>
  <si>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</si>
  <si>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</si>
  <si>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</si>
  <si>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</si>
  <si>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</si>
  <si>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</si>
  <si>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</si>
  <si>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</si>
  <si>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</si>
  <si>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</si>
  <si>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</si>
  <si>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</si>
  <si>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</si>
  <si>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</si>
  <si>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</si>
  <si>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</si>
  <si>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</si>
  <si>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</si>
  <si>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</si>
  <si>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</si>
  <si>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</si>
  <si>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</si>
  <si>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</si>
  <si>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</si>
  <si>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</si>
  <si>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</si>
  <si>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</si>
  <si>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</si>
  <si>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</si>
  <si>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</si>
  <si>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</si>
  <si>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</si>
  <si>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</si>
  <si>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</si>
  <si>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</si>
  <si>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</si>
  <si>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</si>
  <si>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</si>
  <si>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</si>
  <si>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</si>
  <si>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</si>
  <si>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</si>
  <si>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</si>
  <si>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</si>
  <si>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</si>
  <si>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</si>
  <si>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</si>
  <si>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</si>
  <si>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</si>
  <si>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</si>
  <si>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</si>
  <si>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</si>
  <si>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</si>
  <si>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</si>
  <si>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</si>
  <si>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</si>
  <si>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</si>
  <si>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</si>
  <si>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</si>
  <si>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</si>
  <si>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</si>
  <si>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</si>
  <si>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</si>
  <si>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</si>
  <si>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</si>
  <si>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</si>
  <si>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</si>
  <si>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</si>
  <si>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</si>
  <si>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</si>
  <si>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</si>
  <si>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</si>
  <si>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</si>
  <si>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</si>
  <si>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</si>
  <si>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</si>
  <si>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</si>
  <si>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</si>
  <si>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</si>
  <si>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</si>
  <si>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</si>
  <si>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</si>
  <si>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</si>
  <si>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</si>
  <si>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</si>
  <si>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</si>
  <si>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</si>
  <si>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</si>
  <si>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</si>
  <si>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</si>
  <si>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</si>
  <si>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</si>
  <si>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</si>
  <si>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</si>
  <si>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</si>
  <si>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</si>
  <si>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</si>
  <si>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</si>
  <si>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</si>
  <si>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</si>
  <si>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</si>
  <si>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</si>
  <si>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</si>
  <si>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</si>
  <si>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</si>
  <si>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</si>
  <si>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</si>
  <si>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</si>
  <si>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</si>
  <si>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</si>
  <si>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</si>
  <si>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</si>
  <si>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</si>
  <si>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</si>
  <si>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</si>
  <si>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</si>
  <si>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</si>
  <si>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</si>
  <si>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</si>
  <si>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</si>
  <si>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</si>
  <si>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</si>
  <si>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</si>
  <si>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</si>
  <si>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</si>
  <si>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</si>
  <si>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</si>
  <si>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</si>
  <si>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</si>
  <si>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</si>
  <si>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</si>
  <si>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</si>
  <si>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</si>
  <si>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</si>
  <si>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</si>
  <si>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</si>
  <si>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</si>
  <si>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</si>
  <si>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</si>
  <si>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</si>
  <si>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</si>
  <si>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</si>
  <si>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</si>
  <si>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</si>
  <si>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</si>
  <si>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</si>
  <si>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</si>
  <si>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</si>
  <si>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</si>
  <si>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</si>
  <si>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</si>
  <si>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</si>
  <si>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</si>
  <si>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</si>
  <si>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</si>
  <si>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</si>
  <si>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</si>
  <si>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</si>
  <si>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</si>
  <si>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</si>
  <si>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</si>
  <si>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</si>
  <si>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</si>
  <si>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</si>
  <si>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</si>
  <si>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</si>
  <si>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</si>
  <si>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</si>
  <si>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</si>
  <si>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</si>
  <si>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</si>
  <si>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</si>
  <si>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</si>
  <si>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</si>
  <si>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</si>
  <si>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</si>
  <si>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</si>
  <si>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</si>
  <si>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</si>
  <si>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</si>
  <si>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</si>
  <si>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</si>
  <si>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</si>
  <si>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</si>
  <si>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</si>
  <si>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</si>
  <si>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</si>
  <si>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</si>
  <si>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</si>
  <si>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</si>
  <si>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</si>
  <si>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</si>
  <si>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</si>
  <si>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</si>
  <si>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</si>
  <si>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</si>
  <si>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</si>
  <si>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</si>
  <si>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</si>
  <si>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</si>
  <si>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</si>
  <si>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</si>
  <si>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</si>
  <si>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</si>
  <si>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</si>
  <si>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</si>
  <si>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</si>
  <si>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</si>
  <si>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</si>
  <si>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</si>
  <si>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</si>
  <si>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</si>
  <si>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</si>
  <si>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</si>
  <si>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</si>
  <si>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</si>
  <si>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</si>
  <si>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</si>
  <si>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</si>
  <si>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</si>
  <si>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</si>
  <si>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</si>
  <si>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</si>
  <si>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</si>
  <si>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</si>
  <si>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</si>
  <si>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</si>
  <si>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</si>
  <si>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</si>
  <si>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</si>
  <si>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</si>
  <si>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</si>
  <si>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</si>
  <si>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</si>
  <si>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</si>
  <si>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</si>
  <si>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</si>
  <si>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</si>
  <si>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</si>
  <si>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</si>
  <si>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</si>
  <si>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</si>
  <si>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</si>
  <si>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</si>
  <si>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</si>
  <si>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</si>
  <si>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</si>
  <si>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</si>
  <si>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</si>
  <si>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</si>
  <si>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</si>
  <si>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</si>
  <si>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</si>
  <si>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</si>
  <si>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</si>
  <si>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</si>
  <si>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</si>
  <si>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</si>
  <si>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</si>
  <si>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</si>
  <si>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</si>
  <si>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</si>
  <si>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</si>
  <si>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</si>
  <si>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</si>
  <si>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</si>
  <si>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</si>
  <si>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</si>
  <si>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</si>
  <si>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</si>
  <si>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</si>
  <si>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</si>
  <si>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</si>
  <si>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</si>
  <si>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</si>
  <si>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</si>
  <si>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</si>
  <si>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</si>
  <si>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</si>
  <si>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</si>
  <si>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</si>
  <si>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</si>
  <si>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</si>
  <si>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</si>
  <si>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</si>
  <si>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</si>
  <si>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</si>
  <si>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</si>
  <si>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</si>
  <si>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</si>
  <si>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</si>
  <si>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</si>
  <si>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</si>
  <si>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</si>
  <si>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</si>
  <si>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</si>
  <si>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</si>
  <si>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</si>
  <si>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</si>
  <si>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</si>
  <si>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</si>
  <si>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</si>
  <si>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</si>
  <si>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</si>
  <si>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</si>
  <si>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</si>
  <si>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</si>
  <si>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</si>
  <si>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</si>
  <si>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</si>
  <si>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</si>
  <si>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</si>
  <si>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</si>
  <si>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</si>
  <si>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</si>
  <si>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</si>
  <si>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</si>
  <si>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</si>
  <si>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</si>
  <si>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</si>
  <si>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</si>
  <si>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</si>
  <si>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</si>
  <si>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</si>
  <si>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</si>
  <si>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</si>
  <si>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</si>
  <si>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</si>
  <si>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</si>
  <si>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</si>
  <si>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</si>
  <si>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</si>
  <si>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</si>
  <si>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</si>
  <si>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</si>
  <si>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</si>
  <si>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</si>
  <si>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</si>
  <si>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</si>
  <si>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</si>
  <si>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</si>
  <si>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</si>
  <si>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</si>
  <si>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</si>
  <si>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</si>
  <si>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</si>
  <si>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</si>
  <si>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</si>
  <si>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</si>
  <si>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</si>
  <si>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</si>
  <si>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</si>
  <si>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</si>
  <si>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</si>
  <si>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</si>
  <si>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</si>
  <si>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</si>
  <si>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</si>
  <si>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</si>
  <si>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</si>
  <si>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</si>
  <si>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</si>
  <si>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</si>
  <si>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</si>
  <si>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</si>
  <si>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</si>
  <si>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</si>
  <si>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</si>
  <si>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</si>
  <si>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</si>
  <si>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</si>
  <si>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</si>
  <si>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</si>
  <si>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</si>
  <si>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</si>
  <si>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</si>
  <si>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</si>
  <si>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</si>
  <si>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</si>
  <si>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</si>
  <si>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</si>
  <si>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</si>
  <si>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</si>
  <si>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</si>
  <si>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</si>
  <si>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</si>
  <si>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</si>
  <si>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</si>
  <si>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</si>
  <si>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</si>
  <si>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</si>
  <si>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</si>
  <si>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</si>
  <si>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</si>
  <si>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</si>
  <si>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</si>
  <si>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</si>
  <si>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</si>
  <si>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</si>
  <si>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</si>
  <si>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</si>
  <si>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</si>
  <si>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</si>
  <si>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</si>
  <si>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</si>
  <si>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</si>
  <si>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</si>
  <si>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</si>
  <si>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</si>
  <si>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</si>
  <si>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</si>
  <si>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</si>
  <si>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</si>
  <si>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</si>
  <si>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</si>
  <si>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</si>
  <si>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</si>
  <si>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</si>
  <si>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</si>
  <si>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</si>
  <si>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</si>
  <si>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</si>
  <si>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</si>
  <si>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</si>
  <si>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</si>
  <si>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</si>
  <si>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</si>
  <si>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</si>
  <si>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</si>
  <si>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</si>
  <si>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</si>
  <si>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</si>
  <si>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</si>
  <si>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</si>
  <si>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</si>
  <si>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</si>
  <si>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</si>
  <si>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</si>
  <si>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</si>
  <si>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</si>
  <si>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</si>
  <si>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</si>
  <si>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</si>
  <si>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</si>
  <si>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</si>
  <si>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</si>
  <si>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</si>
  <si>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</si>
  <si>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</si>
  <si>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</si>
  <si>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</si>
  <si>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</si>
  <si>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</si>
  <si>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</si>
  <si>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</si>
  <si>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</si>
  <si>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</si>
  <si>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</si>
  <si>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</si>
  <si>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</si>
  <si>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</si>
  <si>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</si>
  <si>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</si>
  <si>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</si>
  <si>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</si>
  <si>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</si>
  <si>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</si>
  <si>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</si>
  <si>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</si>
  <si>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</si>
  <si>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</si>
  <si>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</si>
  <si>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</si>
  <si>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</si>
  <si>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</si>
  <si>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</si>
  <si>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</si>
  <si>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</si>
  <si>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</si>
  <si>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</si>
  <si>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</si>
  <si>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</si>
  <si>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</si>
  <si>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</si>
  <si>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</si>
  <si>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</si>
  <si>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</si>
  <si>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</si>
  <si>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</si>
  <si>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</si>
  <si>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</si>
  <si>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</si>
  <si>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</si>
  <si>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</si>
  <si>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</si>
  <si>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</si>
  <si>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</si>
  <si>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</si>
  <si>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</si>
  <si>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</si>
  <si>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</si>
  <si>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</si>
  <si>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</si>
  <si>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</si>
  <si>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</si>
  <si>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</si>
  <si>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</si>
  <si>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</si>
  <si>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</si>
  <si>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</si>
  <si>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</si>
  <si>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</si>
  <si>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</si>
  <si>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</si>
  <si>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</si>
  <si>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</si>
  <si>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</si>
  <si>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</si>
  <si>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</si>
  <si>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</si>
  <si>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</si>
  <si>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</si>
  <si>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</si>
  <si>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</si>
  <si>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</si>
  <si>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</si>
  <si>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</si>
  <si>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</si>
  <si>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</si>
  <si>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</si>
  <si>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</si>
  <si>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</si>
  <si>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</si>
  <si>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</si>
  <si>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</si>
  <si>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</si>
  <si>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</si>
  <si>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</si>
  <si>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</si>
  <si>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</si>
  <si>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</si>
  <si>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</si>
  <si>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</si>
  <si>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</si>
  <si>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</si>
  <si>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</si>
  <si>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</si>
  <si>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</si>
  <si>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</si>
  <si>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</si>
  <si>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</si>
  <si>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</si>
  <si>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</si>
  <si>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</si>
  <si>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</si>
  <si>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</si>
  <si>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</si>
  <si>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</si>
  <si>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</si>
  <si>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</si>
  <si>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</si>
  <si>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</si>
  <si>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</si>
  <si>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</si>
  <si>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</si>
  <si>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</si>
  <si>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</si>
  <si>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</si>
  <si>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</si>
  <si>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</si>
  <si>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</si>
  <si>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</si>
  <si>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</si>
  <si>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</si>
  <si>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</si>
  <si>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</si>
  <si>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</si>
  <si>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</si>
  <si>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</si>
  <si>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</si>
  <si>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</si>
  <si>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</si>
  <si>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</si>
  <si>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</si>
  <si>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</si>
  <si>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</si>
  <si>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</si>
  <si>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</si>
  <si>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</si>
  <si>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</si>
  <si>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</si>
  <si>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</si>
  <si>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</si>
  <si>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</si>
  <si>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</si>
  <si>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</si>
  <si>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</si>
  <si>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</si>
  <si>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</si>
  <si>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</si>
  <si>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</si>
  <si>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</si>
  <si>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</si>
  <si>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</si>
  <si>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</si>
  <si>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</si>
  <si>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</si>
  <si>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</si>
  <si>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</si>
  <si>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</si>
  <si>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</si>
  <si>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</si>
  <si>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</si>
  <si>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</si>
  <si>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</si>
  <si>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</si>
  <si>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</si>
  <si>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</si>
  <si>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</si>
  <si>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</si>
  <si>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</si>
  <si>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</si>
  <si>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</si>
  <si>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</si>
  <si>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</si>
  <si>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</si>
  <si>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</si>
  <si>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</si>
  <si>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</si>
  <si>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</si>
  <si>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</si>
  <si>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</si>
  <si>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</si>
  <si>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</si>
  <si>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</si>
  <si>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</si>
  <si>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</si>
  <si>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</si>
  <si>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</si>
  <si>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</si>
  <si>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</si>
  <si>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</si>
  <si>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</si>
  <si>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</si>
  <si>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</si>
  <si>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</si>
  <si>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</si>
  <si>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</si>
  <si>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</si>
  <si>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</si>
  <si>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</si>
  <si>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</si>
  <si>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</si>
  <si>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</si>
  <si>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</si>
  <si>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</si>
  <si>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</si>
  <si>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</si>
  <si>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</si>
  <si>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</si>
  <si>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</si>
  <si>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</si>
  <si>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</si>
  <si>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</si>
  <si>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</si>
  <si>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</si>
  <si>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</si>
  <si>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</si>
  <si>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</si>
  <si>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</si>
  <si>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</si>
  <si>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</si>
  <si>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</si>
  <si>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</si>
  <si>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</si>
  <si>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</si>
  <si>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</si>
  <si>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</si>
  <si>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</si>
  <si>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</si>
  <si>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</si>
  <si>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</si>
  <si>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</si>
  <si>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</si>
  <si>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</si>
  <si>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</si>
  <si>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</si>
  <si>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</si>
  <si>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</si>
  <si>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</si>
  <si>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</si>
  <si>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</si>
  <si>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</si>
  <si>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</si>
  <si>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</si>
  <si>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</si>
  <si>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</si>
  <si>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</si>
  <si>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</si>
  <si>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</si>
  <si>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</si>
  <si>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</si>
  <si>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</si>
  <si>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</si>
  <si>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</si>
  <si>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</si>
  <si>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</si>
  <si>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</si>
  <si>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</si>
  <si>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</si>
  <si>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</si>
  <si>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</si>
  <si>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</si>
  <si>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</si>
  <si>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</si>
  <si>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</si>
  <si>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</si>
  <si>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</si>
  <si>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</si>
  <si>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</si>
  <si>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</si>
  <si>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</si>
  <si>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</si>
  <si>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</si>
  <si>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</si>
  <si>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</si>
  <si>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</si>
  <si>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</si>
  <si>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</si>
  <si>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</si>
  <si>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</si>
  <si>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</si>
  <si>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</si>
  <si>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</si>
  <si>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</si>
  <si>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</si>
  <si>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</si>
  <si>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</si>
  <si>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</si>
  <si>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</si>
  <si>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</si>
  <si>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</si>
  <si>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</si>
  <si>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</si>
  <si>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</si>
  <si>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</si>
  <si>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</si>
  <si>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</si>
  <si>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</si>
  <si>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</si>
  <si>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</si>
  <si>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</si>
  <si>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</si>
  <si>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</si>
  <si>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</si>
  <si>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</si>
  <si>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</si>
  <si>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</si>
  <si>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</si>
  <si>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</si>
  <si>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</si>
  <si>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</si>
  <si>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</si>
  <si>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</si>
  <si>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</si>
  <si>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</si>
  <si>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</si>
  <si>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</si>
  <si>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</si>
  <si>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</si>
  <si>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</si>
  <si>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</si>
  <si>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</si>
  <si>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</si>
  <si>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</si>
  <si>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</si>
  <si>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</si>
  <si>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</si>
  <si>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</si>
  <si>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</si>
  <si>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</si>
  <si>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</si>
  <si>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</si>
  <si>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</si>
  <si>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</si>
  <si>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</si>
  <si>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</si>
  <si>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</si>
  <si>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</si>
  <si>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</si>
  <si>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</si>
  <si>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</si>
  <si>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</si>
  <si>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</si>
  <si>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</si>
  <si>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</si>
  <si>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</si>
  <si>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</si>
  <si>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</si>
  <si>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</si>
  <si>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</si>
  <si>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</si>
  <si>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</si>
  <si>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</si>
  <si>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</si>
  <si>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</si>
  <si>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</si>
  <si>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</si>
  <si>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</si>
  <si>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</si>
  <si>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</si>
  <si>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</si>
  <si>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</si>
  <si>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</si>
  <si>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</si>
  <si>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</si>
  <si>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</si>
  <si>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</si>
  <si>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</si>
  <si>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</si>
  <si>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</si>
  <si>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</si>
  <si>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</si>
  <si>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</si>
  <si>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</si>
  <si>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</si>
  <si>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</si>
  <si>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</si>
  <si>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</si>
  <si>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</si>
  <si>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</si>
  <si>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</si>
  <si>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</si>
  <si>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</si>
  <si>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</si>
  <si>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</si>
  <si>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</si>
  <si>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</si>
  <si>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</si>
  <si>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</si>
  <si>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</si>
  <si>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</si>
  <si>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</si>
  <si>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</si>
  <si>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</si>
  <si>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</si>
  <si>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</si>
  <si>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</si>
  <si>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</si>
  <si>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</si>
  <si>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</si>
  <si>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</si>
  <si>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</si>
  <si>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</si>
  <si>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</si>
  <si>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</si>
  <si>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</si>
  <si>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</si>
  <si>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</si>
  <si>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</si>
  <si>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</si>
  <si>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</si>
  <si>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</si>
  <si>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</si>
  <si>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</si>
  <si>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</si>
  <si>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</si>
  <si>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</si>
  <si>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</si>
  <si>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</si>
  <si>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</si>
  <si>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</si>
  <si>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</si>
  <si>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</si>
  <si>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</si>
  <si>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</si>
  <si>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</si>
  <si>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</si>
  <si>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</si>
  <si>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</si>
  <si>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</si>
  <si>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</si>
  <si>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</si>
  <si>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</si>
  <si>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</si>
  <si>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</si>
  <si>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</si>
  <si>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</si>
  <si>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</si>
  <si>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</si>
  <si>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</si>
  <si>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</si>
  <si>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</si>
  <si>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</si>
  <si>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</si>
  <si>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</si>
  <si>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</si>
  <si>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</si>
  <si>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</si>
  <si>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</si>
  <si>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</si>
  <si>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</si>
  <si>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</si>
  <si>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</si>
  <si>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</si>
  <si>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</si>
  <si>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</si>
  <si>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</si>
  <si>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</si>
  <si>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</si>
  <si>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</si>
  <si>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</si>
  <si>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</si>
  <si>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</si>
  <si>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</si>
  <si>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</si>
  <si>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</si>
  <si>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</si>
  <si>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</si>
  <si>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</si>
  <si>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</si>
  <si>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</si>
  <si>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</si>
  <si>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</si>
  <si>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</si>
  <si>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</si>
  <si>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</si>
  <si>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</si>
  <si>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</si>
  <si>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</si>
  <si>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</si>
  <si>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</si>
  <si>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</si>
  <si>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</si>
  <si>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</si>
  <si>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</si>
  <si>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</si>
  <si>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</si>
  <si>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</si>
  <si>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</si>
  <si>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</si>
  <si>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</si>
  <si>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</si>
  <si>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</si>
  <si>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</si>
  <si>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</si>
  <si>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</si>
  <si>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</si>
  <si>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</si>
  <si>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</si>
  <si>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</si>
  <si>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</si>
  <si>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</si>
  <si>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</si>
  <si>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</si>
  <si>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</si>
  <si>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</si>
  <si>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</si>
  <si>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</si>
  <si>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</si>
  <si>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</si>
  <si>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</si>
  <si>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</si>
  <si>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</si>
  <si>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</si>
  <si>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</si>
  <si>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</si>
  <si>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</si>
  <si>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</si>
  <si>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</si>
  <si>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</si>
  <si>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</si>
  <si>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</si>
  <si>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</si>
  <si>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</si>
  <si>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</si>
  <si>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</si>
  <si>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</si>
  <si>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</si>
  <si>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</si>
  <si>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</si>
  <si>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</si>
  <si>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</si>
  <si>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</si>
  <si>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</si>
  <si>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</si>
  <si>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</si>
  <si>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</si>
  <si>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</si>
  <si>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</si>
  <si>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</si>
  <si>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</si>
  <si>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</si>
  <si>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</si>
  <si>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</si>
  <si>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</si>
  <si>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</si>
  <si>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</si>
  <si>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</si>
  <si>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</si>
  <si>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</si>
  <si>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</si>
  <si>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</si>
  <si>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</si>
  <si>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</si>
  <si>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</si>
  <si>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</si>
  <si>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</si>
  <si>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</si>
  <si>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</si>
  <si>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</si>
  <si>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</si>
  <si>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</si>
  <si>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</si>
  <si>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</si>
  <si>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</si>
  <si>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</si>
  <si>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</si>
  <si>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</si>
  <si>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</si>
  <si>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</si>
  <si>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</si>
  <si>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</si>
  <si>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</si>
  <si>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</si>
  <si>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</si>
  <si>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</si>
  <si>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</si>
  <si>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</si>
  <si>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</si>
  <si>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</si>
  <si>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</si>
  <si>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</si>
  <si>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</si>
  <si>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</si>
  <si>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</si>
  <si>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</si>
  <si>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</si>
  <si>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</si>
  <si>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</si>
  <si>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</si>
  <si>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</si>
  <si>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</si>
  <si>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</si>
  <si>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</si>
  <si>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</si>
  <si>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</si>
  <si>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</si>
  <si>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</si>
  <si>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</si>
  <si>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</si>
  <si>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</si>
  <si>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</si>
  <si>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</si>
  <si>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</si>
  <si>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</si>
  <si>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</si>
  <si>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</si>
  <si>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</si>
  <si>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</si>
  <si>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</si>
  <si>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</si>
  <si>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</si>
  <si>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</si>
  <si>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</si>
  <si>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</si>
  <si>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</si>
  <si>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</si>
  <si>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</si>
  <si>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</si>
  <si>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</si>
  <si>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</si>
  <si>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</si>
  <si>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</si>
  <si>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</si>
  <si>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</si>
  <si>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</si>
  <si>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</si>
  <si>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</si>
  <si>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</si>
  <si>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</si>
  <si>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</si>
  <si>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</si>
  <si>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</si>
  <si>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</si>
  <si>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</si>
  <si>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</si>
  <si>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</si>
  <si>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</si>
  <si>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</si>
  <si>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</si>
  <si>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</si>
  <si>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</si>
  <si>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</si>
  <si>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</si>
  <si>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</si>
  <si>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</si>
  <si>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</si>
  <si>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</si>
  <si>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</si>
  <si>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</si>
  <si>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</si>
  <si>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</si>
  <si>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</si>
  <si>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</si>
  <si>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</si>
  <si>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</si>
  <si>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</si>
  <si>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</si>
  <si>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</si>
  <si>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</si>
  <si>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</si>
  <si>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</si>
  <si>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</si>
  <si>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</si>
  <si>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</si>
  <si>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</si>
  <si>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</si>
  <si>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</si>
  <si>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</si>
  <si>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</si>
  <si>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</si>
  <si>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</si>
  <si>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</si>
  <si>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</si>
  <si>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</si>
  <si>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</si>
  <si>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</si>
  <si>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</si>
  <si>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</si>
  <si>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</si>
  <si>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</si>
  <si>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</si>
  <si>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</si>
  <si>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</si>
  <si>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</si>
  <si>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</si>
  <si>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</si>
  <si>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</si>
  <si>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</si>
  <si>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</si>
  <si>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</si>
  <si>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</si>
  <si>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</si>
  <si>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</si>
  <si>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</si>
  <si>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</si>
  <si>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</si>
  <si>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</si>
  <si>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</si>
  <si>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</si>
  <si>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</si>
  <si>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</si>
  <si>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</si>
  <si>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</si>
  <si>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</si>
  <si>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</si>
  <si>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</si>
  <si>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</si>
  <si>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</si>
  <si>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</si>
  <si>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</si>
  <si>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</si>
  <si>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</si>
  <si>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</si>
  <si>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</si>
  <si>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</si>
  <si>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</si>
  <si>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</si>
  <si>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</si>
  <si>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</si>
  <si>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</si>
  <si>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</si>
  <si>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</si>
  <si>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</si>
  <si>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</si>
  <si>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</si>
  <si>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</si>
  <si>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</si>
  <si>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</si>
  <si>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</si>
  <si>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</si>
  <si>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</si>
  <si>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</si>
  <si>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</si>
  <si>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</si>
  <si>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</si>
  <si>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</si>
  <si>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</si>
  <si>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</si>
  <si>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</si>
  <si>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</si>
  <si>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</si>
  <si>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</si>
  <si>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</si>
  <si>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</si>
  <si>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</si>
  <si>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</si>
  <si>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</si>
  <si>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</si>
  <si>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</si>
  <si>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</si>
  <si>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</si>
  <si>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</si>
  <si>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</si>
  <si>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</si>
  <si>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</si>
  <si>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</si>
  <si>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</si>
  <si>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</si>
  <si>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</si>
  <si>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</si>
  <si>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</si>
  <si>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</si>
  <si>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</si>
  <si>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</si>
  <si>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</si>
  <si>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</si>
  <si>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</si>
  <si>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</si>
  <si>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</si>
  <si>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</si>
  <si>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</si>
  <si>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</si>
  <si>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</si>
  <si>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</si>
  <si>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</si>
  <si>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</si>
  <si>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</si>
  <si>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</si>
  <si>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</si>
  <si>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</si>
  <si>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</si>
  <si>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</si>
  <si>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</si>
  <si>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</si>
  <si>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</si>
  <si>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</si>
  <si>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</si>
  <si>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</si>
  <si>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</si>
  <si>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</si>
  <si>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</si>
  <si>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</si>
  <si>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</si>
  <si>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</si>
  <si>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</si>
  <si>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</si>
  <si>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</si>
  <si>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</si>
  <si>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</si>
  <si>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</si>
  <si>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</si>
  <si>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</si>
  <si>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</si>
  <si>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</si>
  <si>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</si>
  <si>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</si>
  <si>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</si>
  <si>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</si>
  <si>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</si>
  <si>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</si>
  <si>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</si>
  <si>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</si>
  <si>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</si>
  <si>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</si>
  <si>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</si>
  <si>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</si>
  <si>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</si>
  <si>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</si>
  <si>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</si>
  <si>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</si>
  <si>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</si>
  <si>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</si>
  <si>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</si>
  <si>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</si>
  <si>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</si>
  <si>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</si>
  <si>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</si>
  <si>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</si>
  <si>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</si>
  <si>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</si>
  <si>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</si>
  <si>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</si>
  <si>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</si>
  <si>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</si>
  <si>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</si>
  <si>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</si>
  <si>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</si>
  <si>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</si>
  <si>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</si>
  <si>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</si>
  <si>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</si>
  <si>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</si>
  <si>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</si>
  <si>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</si>
  <si>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</si>
  <si>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</si>
  <si>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</si>
  <si>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</si>
  <si>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</si>
  <si>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</si>
  <si>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</si>
  <si>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</si>
  <si>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</si>
  <si>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</si>
  <si>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</si>
  <si>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</si>
  <si>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</si>
  <si>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</si>
  <si>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</si>
  <si>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</si>
  <si>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</si>
  <si>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</si>
  <si>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</si>
  <si>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</si>
  <si>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</si>
  <si>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</si>
  <si>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</si>
  <si>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</si>
  <si>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</si>
  <si>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</si>
  <si>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</si>
  <si>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</si>
  <si>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</si>
  <si>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</si>
  <si>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</si>
  <si>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</si>
  <si>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</si>
  <si>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</si>
  <si>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</si>
  <si>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</si>
  <si>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</si>
  <si>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</si>
  <si>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</si>
  <si>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</si>
  <si>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</si>
  <si>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</si>
  <si>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</si>
  <si>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</si>
  <si>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</si>
  <si>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</si>
  <si>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</si>
  <si>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</si>
  <si>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</si>
  <si>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</si>
  <si>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</si>
  <si>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</si>
  <si>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</si>
  <si>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</si>
  <si>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</si>
  <si>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</si>
  <si>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</si>
  <si>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</si>
  <si>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</si>
  <si>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</si>
  <si>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</si>
  <si>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</si>
  <si>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</si>
  <si>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</si>
  <si>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</si>
  <si>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</si>
  <si>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</si>
  <si>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</si>
  <si>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</si>
  <si>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</si>
  <si>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</si>
  <si>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</si>
  <si>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</si>
  <si>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</si>
  <si>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</si>
  <si>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</si>
  <si>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</si>
  <si>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</si>
  <si>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</si>
  <si>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</si>
  <si>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</si>
  <si>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</si>
  <si>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</si>
  <si>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</si>
  <si>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</si>
  <si>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</si>
  <si>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</si>
  <si>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</si>
  <si>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</si>
  <si>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</si>
  <si>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</si>
  <si>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</si>
  <si>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</si>
  <si>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</si>
  <si>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</si>
  <si>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</si>
  <si>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</si>
  <si>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</si>
  <si>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</si>
  <si>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</si>
  <si>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</si>
  <si>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</si>
  <si>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</si>
  <si>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</si>
  <si>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</si>
  <si>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</si>
  <si>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</si>
  <si>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</si>
  <si>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</si>
  <si>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</si>
  <si>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</si>
  <si>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</si>
  <si>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</si>
  <si>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</si>
  <si>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</si>
  <si>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</si>
  <si>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</si>
  <si>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</si>
  <si>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</si>
  <si>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</si>
  <si>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</si>
  <si>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</si>
  <si>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</si>
  <si>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</si>
  <si>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</si>
  <si>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</si>
  <si>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</si>
  <si>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</si>
  <si>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</si>
  <si>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</si>
  <si>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</si>
  <si>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</si>
  <si>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</si>
  <si>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</si>
  <si>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</si>
  <si>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</si>
  <si>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</si>
  <si>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</si>
  <si>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</si>
  <si>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</si>
  <si>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</si>
  <si>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</si>
  <si>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</si>
  <si>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</si>
  <si>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</si>
  <si>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</si>
  <si>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</si>
  <si>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</si>
  <si>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</si>
  <si>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</si>
  <si>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</si>
  <si>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</si>
  <si>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</si>
  <si>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</si>
  <si>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</si>
  <si>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</si>
  <si>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</si>
  <si>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</si>
  <si>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</si>
  <si>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</si>
  <si>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</si>
  <si>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</si>
  <si>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</si>
  <si>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</si>
  <si>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</si>
  <si>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</si>
  <si>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</si>
  <si>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</si>
  <si>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</si>
  <si>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</si>
  <si>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</si>
  <si>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</si>
  <si>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</si>
  <si>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</si>
  <si>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</si>
  <si>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</si>
  <si>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</si>
  <si>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</si>
  <si>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</si>
  <si>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</si>
  <si>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</si>
  <si>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</si>
  <si>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</si>
  <si>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</si>
  <si>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</si>
  <si>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</si>
  <si>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</si>
  <si>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</si>
  <si>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</si>
  <si>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</si>
  <si>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</si>
  <si>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</si>
  <si>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</si>
  <si>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</si>
  <si>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</si>
  <si>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</si>
  <si>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</si>
  <si>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</si>
  <si>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</si>
  <si>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</si>
  <si>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</si>
  <si>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</si>
  <si>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</si>
  <si>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</si>
  <si>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</si>
  <si>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</si>
  <si>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</si>
  <si>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</si>
  <si>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</si>
  <si>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</si>
  <si>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</si>
  <si>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</si>
  <si>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</si>
  <si>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</si>
  <si>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</si>
  <si>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</si>
  <si>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</si>
  <si>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</si>
  <si>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</si>
  <si>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</si>
  <si>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</si>
  <si>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</si>
  <si>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</si>
  <si>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</si>
  <si>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</si>
  <si>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</si>
  <si>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</si>
  <si>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</si>
  <si>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</si>
  <si>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</si>
  <si>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</si>
  <si>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</si>
  <si>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</si>
  <si>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</si>
  <si>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</si>
  <si>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</si>
  <si>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</si>
  <si>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</si>
  <si>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</si>
  <si>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</si>
  <si>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</si>
  <si>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</si>
  <si>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</si>
  <si>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</si>
  <si>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</si>
  <si>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</si>
  <si>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</si>
  <si>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</si>
  <si>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</si>
  <si>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</si>
  <si>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</si>
  <si>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</si>
  <si>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</si>
  <si>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</si>
  <si>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</si>
  <si>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</si>
  <si>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</si>
  <si>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</si>
  <si>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</si>
  <si>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</si>
  <si>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</si>
  <si>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</si>
  <si>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</si>
  <si>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</si>
  <si>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</si>
  <si>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</si>
  <si>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</si>
  <si>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</si>
  <si>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</si>
  <si>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</si>
  <si>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</si>
  <si>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</si>
  <si>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</si>
  <si>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</si>
  <si>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</si>
  <si>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</si>
  <si>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</si>
  <si>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</si>
  <si>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</si>
  <si>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</si>
  <si>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</si>
  <si>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</si>
  <si>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</si>
  <si>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</si>
  <si>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</si>
  <si>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</si>
  <si>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</si>
  <si>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</si>
  <si>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</si>
  <si>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</si>
  <si>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</si>
  <si>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</si>
  <si>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</si>
  <si>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</si>
  <si>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</si>
  <si>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</si>
  <si>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</si>
  <si>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</si>
  <si>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</si>
  <si>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</si>
  <si>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</si>
  <si>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</si>
  <si>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</si>
  <si>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</si>
  <si>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</si>
  <si>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</si>
  <si>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</si>
  <si>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</si>
  <si>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</si>
  <si>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</si>
  <si>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</si>
  <si>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</si>
  <si>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</si>
  <si>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</si>
  <si>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</si>
  <si>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</si>
  <si>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</si>
  <si>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</si>
  <si>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</si>
  <si>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</si>
  <si>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</si>
  <si>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</si>
  <si>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</si>
  <si>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</si>
  <si>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</si>
  <si>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</si>
  <si>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</si>
  <si>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</si>
  <si>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</si>
  <si>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</si>
  <si>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</si>
  <si>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</si>
  <si>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</si>
  <si>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</si>
  <si>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</si>
  <si>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</si>
  <si>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</si>
  <si>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</si>
  <si>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</si>
  <si>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</si>
  <si>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</si>
  <si>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</si>
  <si>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</si>
  <si>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</si>
  <si>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</si>
  <si>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</si>
  <si>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</si>
  <si>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</si>
  <si>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</si>
  <si>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</si>
  <si>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</si>
  <si>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</si>
  <si>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</si>
  <si>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</si>
  <si>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</si>
  <si>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</si>
  <si>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</si>
  <si>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</si>
  <si>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</si>
  <si>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</si>
  <si>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</si>
  <si>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</si>
  <si>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</si>
  <si>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</si>
  <si>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</si>
  <si>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</si>
  <si>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</si>
  <si>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</si>
  <si>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</si>
  <si>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</si>
  <si>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</si>
  <si>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</si>
  <si>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</si>
  <si>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</si>
  <si>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</si>
  <si>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</si>
  <si>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</si>
  <si>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</si>
  <si>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</si>
  <si>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</si>
  <si>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</si>
  <si>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</si>
  <si>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</si>
  <si>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</si>
  <si>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</si>
  <si>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</si>
  <si>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</si>
  <si>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</si>
  <si>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</si>
  <si>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</si>
  <si>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</si>
  <si>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</si>
  <si>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</si>
  <si>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</si>
  <si>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</si>
  <si>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</si>
  <si>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</si>
  <si>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</si>
  <si>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</si>
  <si>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</si>
  <si>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</si>
  <si>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</si>
  <si>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</si>
  <si>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</si>
  <si>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</si>
  <si>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</si>
  <si>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</si>
  <si>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</si>
  <si>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</si>
  <si>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</si>
  <si>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</si>
  <si>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</si>
  <si>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</si>
  <si>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</si>
  <si>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</si>
  <si>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</si>
  <si>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</si>
  <si>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</si>
  <si>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</si>
  <si>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</si>
  <si>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</si>
  <si>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</si>
  <si>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</si>
  <si>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</si>
  <si>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</si>
  <si>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</si>
  <si>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</si>
  <si>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</si>
  <si>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</si>
  <si>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</si>
  <si>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</si>
  <si>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</si>
  <si>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</si>
  <si>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</si>
  <si>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</si>
  <si>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</si>
  <si>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</si>
  <si>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</si>
  <si>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</si>
  <si>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</si>
  <si>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</si>
  <si>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</si>
  <si>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</si>
  <si>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</si>
  <si>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</si>
  <si>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</si>
  <si>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</si>
  <si>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</si>
  <si>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</si>
  <si>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</si>
  <si>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</si>
  <si>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</si>
  <si>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</si>
  <si>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</si>
  <si>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</si>
  <si>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</si>
  <si>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</si>
  <si>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</si>
  <si>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</si>
  <si>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</si>
  <si>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</si>
  <si>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</si>
  <si>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</si>
  <si>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</si>
  <si>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</si>
  <si>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</si>
  <si>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</si>
  <si>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</si>
  <si>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</si>
  <si>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</si>
  <si>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</si>
  <si>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</si>
  <si>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</si>
  <si>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</si>
  <si>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</si>
  <si>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</si>
  <si>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</si>
  <si>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</si>
  <si>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</si>
  <si>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</si>
  <si>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</si>
  <si>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</si>
  <si>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</si>
  <si>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</si>
  <si>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</si>
  <si>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</si>
  <si>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</si>
  <si>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</si>
  <si>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</si>
  <si>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</si>
  <si>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</si>
  <si>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</si>
  <si>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</si>
  <si>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</si>
  <si>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</si>
  <si>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</si>
  <si>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</si>
  <si>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</si>
  <si>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</si>
  <si>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</si>
  <si>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</si>
  <si>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</si>
  <si>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</si>
  <si>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</si>
  <si>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</si>
  <si>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</si>
  <si>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</si>
  <si>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</si>
  <si>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</si>
  <si>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</si>
  <si>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</si>
  <si>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</si>
  <si>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</si>
  <si>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</si>
  <si>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</si>
  <si>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</si>
  <si>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</si>
  <si>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</si>
  <si>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</si>
  <si>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</si>
  <si>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</si>
  <si>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</si>
  <si>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</si>
  <si>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</si>
  <si>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</si>
  <si>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</si>
  <si>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</si>
  <si>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</si>
  <si>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</si>
  <si>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</si>
  <si>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</si>
  <si>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</si>
  <si>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</si>
  <si>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</si>
  <si>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</si>
  <si>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</si>
  <si>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</si>
  <si>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</si>
  <si>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</si>
  <si>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</si>
  <si>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</si>
  <si>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</si>
  <si>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</si>
  <si>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</si>
  <si>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</si>
  <si>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</si>
  <si>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</si>
  <si>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</si>
  <si>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</si>
  <si>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</si>
  <si>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</si>
  <si>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</si>
  <si>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</si>
  <si>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</si>
  <si>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</si>
  <si>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</si>
  <si>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</si>
  <si>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</si>
  <si>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</si>
  <si>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</si>
  <si>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</si>
  <si>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</si>
  <si>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</si>
  <si>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</si>
  <si>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</si>
  <si>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</si>
  <si>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</si>
  <si>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</si>
  <si>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</si>
  <si>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</si>
  <si>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</si>
  <si>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</si>
  <si>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</si>
  <si>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</si>
  <si>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</si>
  <si>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</si>
  <si>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</si>
  <si>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</si>
  <si>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</si>
  <si>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</si>
  <si>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</si>
  <si>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</si>
  <si>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</si>
  <si>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</si>
  <si>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</si>
  <si>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</si>
  <si>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</si>
  <si>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</si>
  <si>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</si>
  <si>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</si>
  <si>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</si>
  <si>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</si>
  <si>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</si>
  <si>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</si>
  <si>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</si>
  <si>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</si>
  <si>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</si>
  <si>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</si>
  <si>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</si>
  <si>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</si>
  <si>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</si>
  <si>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</si>
  <si>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</si>
  <si>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</si>
  <si>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</si>
  <si>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</si>
  <si>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</si>
  <si>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</si>
  <si>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</si>
  <si>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</si>
  <si>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</si>
  <si>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</si>
  <si>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</si>
  <si>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</si>
  <si>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</si>
  <si>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</si>
  <si>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</si>
  <si>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</si>
  <si>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</si>
  <si>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</si>
  <si>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</si>
  <si>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</si>
  <si>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</si>
  <si>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</si>
  <si>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</si>
  <si>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</si>
  <si>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</si>
  <si>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</si>
  <si>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</si>
  <si>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</si>
  <si>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</si>
  <si>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</si>
  <si>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</si>
  <si>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</si>
  <si>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</si>
  <si>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</si>
  <si>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</si>
  <si>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</si>
  <si>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</si>
  <si>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</si>
  <si>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</si>
  <si>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</si>
  <si>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</si>
  <si>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</si>
  <si>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</si>
  <si>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</si>
  <si>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</si>
  <si>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</si>
  <si>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</si>
  <si>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</si>
  <si>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</si>
  <si>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</si>
  <si>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</si>
  <si>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</si>
  <si>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</si>
  <si>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</si>
  <si>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</si>
  <si>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</si>
  <si>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</si>
  <si>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</si>
  <si>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</si>
  <si>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</si>
  <si>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</si>
  <si>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</si>
  <si>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</si>
  <si>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</si>
  <si>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</si>
  <si>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</si>
  <si>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</si>
  <si>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</si>
  <si>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</si>
  <si>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</si>
  <si>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</si>
  <si>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</si>
  <si>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</si>
  <si>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</si>
  <si>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</si>
  <si>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</si>
  <si>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</si>
  <si>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</si>
  <si>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</si>
  <si>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</si>
  <si>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</si>
  <si>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</si>
  <si>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</si>
  <si>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</si>
  <si>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</si>
  <si>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</si>
  <si>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</si>
  <si>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</si>
  <si>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</si>
  <si>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</si>
  <si>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</si>
  <si>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</si>
  <si>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</si>
  <si>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</si>
  <si>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</si>
  <si>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</si>
  <si>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</si>
  <si>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</si>
  <si>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</si>
  <si>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</si>
  <si>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</si>
  <si>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</si>
  <si>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</si>
  <si>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</si>
  <si>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</si>
  <si>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</si>
  <si>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</si>
  <si>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</si>
  <si>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</si>
  <si>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</si>
  <si>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</si>
  <si>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</si>
  <si>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</si>
  <si>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</si>
  <si>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</si>
  <si>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</si>
  <si>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</si>
  <si>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</si>
  <si>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</si>
  <si>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</si>
  <si>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</si>
  <si>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</si>
  <si>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</si>
  <si>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</si>
  <si>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</si>
  <si>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</si>
  <si>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</si>
  <si>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</si>
  <si>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</si>
  <si>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</si>
  <si>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</si>
  <si>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</si>
  <si>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</si>
  <si>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</si>
  <si>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</si>
  <si>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</si>
  <si>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</si>
  <si>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</si>
  <si>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</si>
  <si>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</si>
  <si>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</si>
  <si>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</si>
  <si>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</si>
  <si>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</si>
  <si>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</si>
  <si>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</si>
  <si>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</si>
  <si>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</si>
  <si>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</si>
  <si>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</si>
  <si>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</si>
  <si>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</si>
  <si>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</si>
  <si>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</si>
  <si>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</si>
  <si>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</si>
  <si>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</si>
  <si>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</si>
  <si>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</si>
  <si>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</si>
  <si>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</si>
  <si>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</si>
  <si>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</si>
  <si>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</si>
  <si>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</si>
  <si>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</si>
  <si>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</si>
  <si>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</si>
  <si>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</si>
  <si>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</si>
  <si>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</si>
  <si>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</si>
  <si>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</si>
  <si>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</si>
  <si>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</si>
  <si>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</si>
  <si>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</si>
  <si>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</si>
  <si>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</si>
  <si>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</si>
  <si>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</si>
  <si>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</si>
  <si>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</si>
  <si>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</si>
  <si>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</si>
  <si>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</si>
  <si>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</si>
  <si>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</si>
  <si>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</si>
  <si>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</si>
  <si>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</si>
  <si>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</si>
  <si>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</si>
  <si>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</si>
  <si>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</si>
  <si>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</si>
  <si>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</si>
  <si>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</si>
  <si>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</si>
  <si>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</si>
  <si>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</si>
  <si>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</si>
  <si>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</si>
  <si>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</si>
  <si>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</si>
  <si>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</si>
  <si>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</si>
  <si>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</si>
  <si>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</si>
  <si>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</si>
  <si>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</si>
  <si>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</si>
  <si>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</si>
  <si>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</si>
  <si>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</si>
  <si>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</si>
  <si>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</si>
  <si>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</si>
  <si>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</si>
  <si>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</si>
  <si>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</si>
  <si>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</si>
  <si>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</si>
  <si>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</si>
  <si>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</si>
  <si>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</si>
  <si>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</si>
  <si>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</si>
  <si>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</si>
  <si>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</si>
  <si>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</si>
  <si>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</si>
  <si>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</si>
  <si>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</si>
  <si>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</si>
  <si>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</si>
  <si>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</si>
  <si>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</si>
  <si>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</si>
  <si>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</si>
  <si>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</si>
  <si>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</si>
  <si>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</si>
  <si>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</si>
  <si>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</si>
  <si>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</si>
  <si>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</si>
  <si>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</si>
  <si>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</si>
  <si>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</si>
  <si>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</si>
  <si>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</si>
  <si>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</si>
  <si>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</si>
  <si>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</si>
  <si>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</si>
  <si>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</si>
  <si>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</si>
  <si>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</si>
  <si>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</si>
  <si>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</si>
  <si>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</si>
  <si>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</si>
  <si>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</si>
  <si>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</si>
  <si>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</si>
  <si>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</si>
  <si>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</si>
  <si>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</si>
  <si>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</si>
  <si>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</si>
  <si>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</si>
  <si>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</si>
  <si>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</si>
  <si>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</si>
  <si>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</si>
  <si>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</si>
  <si>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</si>
  <si>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</si>
  <si>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</si>
  <si>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</si>
  <si>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</si>
  <si>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</si>
  <si>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</si>
  <si>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</si>
  <si>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</si>
  <si>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</si>
  <si>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</si>
  <si>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</si>
  <si>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</si>
  <si>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</si>
  <si>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</si>
  <si>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</si>
  <si>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</si>
  <si>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</si>
  <si>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</si>
  <si>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</si>
  <si>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</si>
  <si>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</si>
  <si>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</si>
  <si>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</si>
  <si>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</si>
  <si>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</si>
  <si>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</si>
  <si>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</si>
  <si>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</si>
  <si>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</si>
  <si>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</si>
  <si>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</si>
  <si>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</si>
  <si>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</si>
  <si>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</si>
  <si>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</si>
  <si>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</si>
  <si>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</si>
  <si>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</si>
  <si>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</si>
  <si>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</si>
  <si>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</si>
  <si>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</si>
  <si>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</si>
  <si>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</si>
  <si>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</si>
  <si>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</si>
  <si>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</si>
  <si>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</si>
  <si>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</si>
  <si>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</si>
  <si>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</si>
  <si>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</si>
  <si>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</si>
  <si>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</si>
  <si>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</si>
  <si>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</si>
  <si>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</si>
  <si>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</si>
  <si>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</si>
  <si>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</si>
  <si>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</si>
  <si>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</si>
  <si>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</si>
  <si>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</si>
  <si>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</si>
  <si>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</si>
  <si>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</si>
  <si>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</si>
  <si>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</si>
  <si>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</si>
  <si>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</si>
  <si>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</si>
  <si>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</si>
  <si>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</si>
  <si>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</si>
  <si>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</si>
  <si>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</si>
  <si>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</si>
  <si>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</si>
  <si>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</si>
  <si>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</si>
  <si>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</si>
  <si>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</si>
  <si>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</si>
  <si>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</si>
  <si>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</si>
  <si>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</si>
  <si>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</si>
  <si>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</si>
  <si>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</si>
  <si>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</si>
  <si>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</si>
  <si>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</si>
  <si>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</si>
  <si>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</si>
  <si>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</si>
  <si>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</si>
  <si>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</si>
  <si>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</si>
  <si>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</si>
  <si>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</si>
  <si>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</si>
  <si>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</si>
  <si>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</si>
  <si>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</si>
  <si>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</si>
  <si>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</si>
  <si>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</si>
  <si>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</si>
  <si>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</si>
  <si>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</si>
  <si>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</si>
  <si>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</si>
  <si>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</si>
  <si>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</si>
  <si>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</si>
  <si>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</si>
  <si>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</si>
  <si>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</si>
  <si>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</si>
  <si>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</si>
  <si>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</si>
  <si>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</si>
  <si>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</si>
  <si>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</si>
  <si>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</si>
  <si>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</si>
  <si>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</si>
  <si>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</si>
  <si>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</si>
  <si>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</si>
  <si>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</si>
  <si>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</si>
  <si>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</si>
  <si>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</si>
  <si>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</si>
  <si>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</si>
  <si>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</si>
  <si>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</si>
  <si>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</si>
  <si>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</si>
  <si>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</si>
  <si>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</si>
  <si>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</si>
  <si>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</si>
  <si>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</si>
  <si>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</si>
  <si>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</si>
  <si>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</si>
  <si>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</si>
  <si>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</si>
  <si>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</si>
  <si>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</si>
  <si>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</si>
  <si>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</si>
  <si>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</si>
  <si>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</si>
  <si>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</si>
  <si>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</si>
  <si>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</si>
  <si>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</si>
  <si>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</si>
  <si>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</si>
  <si>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</si>
  <si>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</si>
  <si>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</si>
  <si>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</si>
  <si>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</si>
  <si>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</si>
  <si>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</si>
  <si>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</si>
  <si>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</si>
  <si>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</si>
  <si>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</si>
  <si>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</si>
  <si>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</si>
  <si>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</si>
  <si>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</si>
  <si>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</si>
  <si>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</si>
  <si>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</si>
  <si>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</si>
  <si>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</si>
  <si>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</si>
  <si>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</si>
  <si>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</si>
  <si>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</si>
  <si>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</si>
  <si>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</si>
  <si>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</si>
  <si>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</si>
  <si>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</si>
  <si>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</si>
  <si>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</si>
  <si>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</si>
  <si>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</si>
  <si>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</si>
  <si>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</si>
  <si>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</si>
  <si>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</si>
  <si>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</si>
  <si>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</si>
  <si>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</si>
  <si>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</si>
  <si>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</si>
  <si>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</si>
  <si>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</si>
  <si>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</si>
  <si>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</si>
  <si>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</si>
  <si>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</si>
  <si>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</si>
  <si>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</si>
  <si>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</si>
  <si>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</si>
  <si>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</si>
  <si>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</si>
  <si>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</si>
  <si>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</si>
  <si>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</si>
  <si>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</si>
  <si>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</si>
  <si>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</si>
  <si>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</si>
  <si>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</si>
  <si>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</si>
  <si>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</si>
  <si>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</si>
  <si>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</si>
  <si>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</si>
  <si>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</si>
  <si>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</si>
  <si>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</si>
  <si>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</si>
  <si>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</si>
  <si>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</si>
  <si>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</si>
  <si>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</si>
  <si>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</si>
  <si>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</si>
  <si>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</si>
  <si>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</si>
  <si>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</si>
  <si>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</si>
  <si>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</si>
  <si>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</si>
  <si>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</si>
  <si>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</si>
  <si>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</si>
  <si>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</si>
  <si>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</si>
  <si>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</si>
  <si>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</si>
  <si>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</si>
  <si>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</si>
  <si>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</si>
  <si>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</si>
  <si>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</si>
  <si>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</si>
  <si>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</si>
  <si>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</si>
  <si>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</si>
  <si>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</si>
  <si>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</si>
  <si>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</si>
  <si>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</si>
  <si>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</si>
  <si>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</si>
  <si>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</si>
  <si>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</si>
  <si>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</si>
  <si>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</si>
  <si>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</si>
  <si>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</si>
  <si>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</si>
  <si>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</si>
  <si>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</si>
  <si>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</si>
  <si>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</si>
  <si>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</si>
  <si>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</si>
  <si>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</si>
  <si>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</si>
  <si>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</si>
  <si>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</si>
  <si>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</si>
  <si>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</si>
  <si>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</si>
  <si>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</si>
  <si>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</si>
  <si>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</si>
  <si>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</si>
  <si>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</si>
  <si>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</si>
  <si>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</si>
  <si>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</si>
  <si>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</si>
  <si>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</si>
  <si>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</si>
  <si>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</si>
  <si>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</si>
  <si>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</si>
  <si>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</si>
  <si>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</si>
  <si>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</si>
  <si>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</si>
  <si>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</si>
  <si>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</si>
  <si>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</si>
  <si>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</si>
  <si>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</si>
  <si>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</si>
  <si>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</si>
  <si>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</si>
  <si>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</si>
  <si>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</si>
  <si>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</si>
  <si>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</si>
  <si>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</si>
  <si>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</si>
  <si>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</si>
  <si>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</si>
  <si>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</si>
  <si>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</si>
  <si>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</si>
  <si>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</si>
  <si>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</si>
  <si>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</si>
  <si>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</si>
  <si>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</si>
  <si>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</si>
  <si>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</si>
  <si>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</si>
  <si>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</si>
  <si>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</si>
  <si>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</si>
  <si>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</si>
  <si>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</si>
  <si>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</si>
  <si>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</si>
  <si>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</si>
  <si>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</si>
  <si>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</si>
  <si>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</si>
  <si>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</si>
  <si>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</si>
  <si>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</si>
  <si>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</si>
  <si>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</si>
  <si>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</si>
  <si>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</si>
  <si>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</si>
  <si>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</si>
  <si>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</si>
  <si>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</si>
  <si>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</si>
  <si>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</si>
  <si>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</si>
  <si>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</si>
  <si>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</si>
  <si>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</si>
  <si>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</si>
  <si>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</si>
  <si>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</si>
  <si>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</si>
  <si>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</si>
  <si>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</si>
  <si>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</si>
  <si>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</si>
  <si>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</si>
  <si>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</si>
  <si>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</si>
  <si>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</si>
  <si>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</si>
  <si>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</si>
  <si>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</si>
  <si>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</si>
  <si>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</si>
  <si>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</si>
  <si>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</si>
  <si>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</si>
  <si>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</si>
  <si>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</si>
  <si>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</si>
  <si>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</si>
  <si>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</si>
  <si>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</si>
  <si>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</si>
  <si>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</si>
  <si>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</si>
  <si>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</si>
  <si>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</si>
  <si>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</si>
  <si>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</si>
  <si>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</si>
  <si>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</si>
  <si>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</si>
  <si>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</si>
  <si>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</si>
  <si>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</si>
  <si>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</si>
  <si>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</si>
  <si>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</si>
  <si>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</si>
  <si>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</si>
  <si>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</si>
  <si>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</si>
  <si>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</si>
  <si>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</si>
  <si>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</si>
  <si>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</si>
  <si>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</si>
  <si>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</si>
  <si>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</si>
  <si>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</si>
  <si>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</si>
  <si>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</si>
  <si>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</si>
  <si>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</si>
  <si>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</si>
  <si>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</si>
  <si>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</si>
  <si>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</si>
  <si>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</si>
  <si>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</si>
  <si>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</si>
  <si>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</si>
  <si>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</si>
  <si>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</si>
  <si>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</si>
  <si>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</si>
  <si>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</si>
  <si>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</si>
  <si>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</si>
  <si>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</si>
  <si>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</si>
  <si>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</si>
  <si>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</si>
  <si>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</si>
  <si>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</si>
  <si>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</si>
  <si>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</si>
  <si>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</si>
  <si>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</si>
  <si>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</si>
  <si>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</si>
  <si>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</si>
  <si>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</si>
  <si>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</si>
  <si>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</si>
  <si>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</si>
  <si>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</si>
  <si>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</si>
  <si>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</si>
  <si>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</si>
  <si>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</si>
  <si>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</si>
  <si>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</si>
  <si>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</si>
  <si>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</si>
  <si>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</si>
  <si>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</si>
  <si>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</si>
  <si>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</si>
  <si>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</si>
  <si>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</si>
  <si>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</si>
  <si>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</si>
  <si>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</si>
  <si>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</si>
  <si>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</si>
  <si>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</si>
  <si>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</si>
  <si>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</si>
  <si>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</si>
  <si>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</si>
  <si>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</si>
  <si>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</si>
  <si>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</si>
  <si>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</si>
  <si>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</si>
  <si>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</si>
  <si>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</si>
  <si>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</si>
  <si>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</si>
  <si>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</si>
  <si>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</si>
  <si>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</si>
  <si>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</si>
  <si>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</si>
  <si>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</si>
  <si>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</si>
  <si>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</si>
  <si>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</si>
  <si>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</si>
  <si>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</si>
  <si>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</si>
  <si>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</si>
  <si>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</si>
  <si>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</si>
  <si>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</si>
  <si>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</si>
  <si>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</si>
  <si>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</si>
  <si>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</si>
  <si>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</si>
  <si>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</si>
  <si>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</si>
  <si>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</si>
  <si>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</si>
  <si>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</si>
  <si>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</si>
  <si>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</si>
  <si>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</si>
  <si>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</si>
  <si>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</si>
  <si>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</si>
  <si>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</si>
  <si>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</si>
  <si>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</si>
  <si>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</si>
  <si>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</si>
  <si>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</si>
  <si>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</si>
  <si>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</si>
  <si>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</si>
  <si>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</si>
  <si>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</si>
  <si>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</si>
  <si>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</si>
  <si>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</si>
  <si>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</si>
  <si>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</si>
  <si>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</si>
  <si>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</si>
  <si>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</si>
  <si>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</si>
  <si>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</si>
  <si>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</si>
  <si>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</si>
  <si>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</si>
  <si>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</si>
  <si>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</si>
  <si>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</si>
  <si>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</si>
  <si>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</si>
  <si>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</si>
  <si>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</si>
  <si>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</si>
  <si>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</si>
  <si>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</si>
  <si>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</si>
  <si>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</si>
  <si>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</si>
  <si>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</si>
  <si>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</si>
  <si>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</si>
  <si>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</si>
  <si>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</si>
  <si>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</si>
  <si>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</si>
  <si>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</si>
  <si>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</si>
  <si>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</si>
  <si>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</si>
  <si>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</si>
  <si>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</si>
  <si>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</si>
  <si>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</si>
  <si>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</si>
  <si>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</si>
  <si>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</si>
  <si>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</si>
  <si>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</si>
  <si>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</si>
  <si>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</si>
  <si>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</si>
  <si>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</si>
  <si>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</si>
  <si>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</si>
  <si>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</si>
  <si>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</si>
  <si>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</si>
  <si>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</si>
  <si>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</si>
  <si>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</si>
  <si>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</si>
  <si>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</si>
  <si>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</si>
  <si>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</si>
  <si>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</si>
  <si>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</si>
  <si>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</si>
  <si>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</si>
  <si>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</si>
  <si>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</si>
  <si>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</si>
  <si>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</si>
  <si>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</si>
  <si>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</si>
  <si>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</si>
  <si>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</si>
  <si>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</si>
  <si>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</si>
  <si>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</si>
  <si>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</si>
  <si>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</si>
  <si>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</si>
  <si>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</si>
  <si>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</si>
  <si>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</si>
  <si>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</si>
  <si>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</si>
  <si>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</si>
  <si>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</si>
  <si>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</si>
  <si>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</si>
  <si>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</si>
  <si>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</si>
  <si>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</si>
  <si>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</si>
  <si>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</si>
  <si>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</si>
  <si>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</si>
  <si>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</si>
  <si>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</si>
  <si>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</si>
  <si>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</si>
  <si>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</si>
  <si>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</si>
  <si>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</si>
  <si>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</si>
  <si>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</si>
  <si>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</si>
  <si>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</si>
  <si>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</si>
  <si>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</si>
  <si>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</si>
  <si>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</si>
  <si>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</si>
  <si>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</si>
  <si>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</si>
  <si>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</si>
  <si>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</si>
  <si>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</si>
  <si>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</si>
  <si>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</si>
  <si>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</si>
  <si>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</si>
  <si>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</si>
  <si>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</si>
  <si>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</si>
  <si>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</si>
  <si>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</si>
  <si>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</si>
  <si>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</si>
  <si>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</si>
  <si>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</si>
  <si>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</si>
  <si>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</si>
  <si>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</si>
  <si>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</si>
  <si>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</si>
  <si>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</si>
  <si>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</si>
  <si>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</si>
  <si>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</si>
  <si>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</si>
  <si>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</si>
  <si>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</si>
  <si>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</si>
  <si>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</si>
  <si>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</si>
  <si>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</si>
  <si>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</si>
  <si>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</si>
  <si>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</si>
  <si>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</si>
  <si>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</si>
  <si>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</si>
  <si>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</si>
  <si>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</si>
  <si>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</si>
  <si>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</si>
  <si>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</si>
  <si>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</si>
  <si>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</si>
  <si>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</si>
  <si>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</si>
  <si>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</si>
  <si>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</si>
  <si>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</si>
  <si>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</si>
  <si>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</si>
  <si>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</si>
  <si>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</si>
  <si>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</si>
  <si>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</si>
  <si>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</si>
  <si>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</si>
  <si>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</si>
  <si>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</si>
  <si>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</si>
  <si>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</si>
  <si>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</si>
  <si>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</si>
  <si>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</si>
  <si>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</si>
  <si>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</si>
  <si>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</si>
  <si>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</si>
  <si>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</si>
  <si>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</si>
  <si>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</si>
  <si>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</si>
  <si>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</si>
  <si>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</si>
  <si>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</si>
  <si>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</si>
  <si>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</si>
  <si>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</si>
  <si>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</si>
  <si>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</si>
  <si>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</si>
  <si>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</si>
  <si>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</si>
  <si>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</si>
  <si>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</si>
  <si>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</si>
  <si>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</si>
  <si>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</si>
  <si>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</si>
  <si>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</si>
  <si>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</si>
  <si>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</si>
  <si>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</si>
  <si>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</si>
  <si>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</si>
  <si>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</si>
  <si>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</si>
  <si>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</si>
  <si>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</si>
  <si>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</si>
  <si>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</si>
  <si>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</si>
  <si>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</si>
  <si>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</si>
  <si>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</si>
  <si>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</si>
  <si>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</si>
  <si>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</si>
  <si>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</si>
  <si>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</si>
  <si>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</si>
  <si>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</si>
  <si>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</si>
  <si>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</si>
  <si>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</si>
  <si>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</si>
  <si>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</si>
  <si>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</si>
  <si>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</si>
  <si>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</si>
  <si>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</si>
  <si>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</si>
  <si>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</si>
  <si>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</si>
  <si>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</si>
  <si>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</si>
  <si>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</si>
  <si>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</si>
  <si>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</si>
  <si>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</si>
  <si>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</si>
  <si>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</si>
  <si>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</si>
  <si>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</si>
  <si>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</si>
  <si>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</si>
  <si>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</si>
  <si>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</si>
  <si>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</si>
  <si>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</si>
  <si>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</si>
  <si>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</si>
  <si>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</si>
  <si>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</si>
  <si>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</si>
  <si>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</si>
  <si>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</si>
  <si>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</si>
  <si>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</si>
  <si>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</si>
  <si>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</si>
  <si>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</si>
  <si>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</si>
  <si>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</si>
  <si>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</si>
  <si>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</si>
  <si>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</si>
  <si>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</si>
  <si>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</si>
  <si>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</si>
  <si>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</si>
  <si>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</si>
  <si>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</si>
  <si>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</si>
  <si>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</si>
  <si>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</si>
  <si>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</si>
  <si>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</si>
  <si>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</si>
  <si>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</si>
  <si>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</si>
  <si>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</si>
  <si>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</si>
  <si>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</si>
  <si>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</si>
  <si>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</si>
  <si>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</si>
  <si>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</si>
  <si>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</si>
  <si>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</si>
  <si>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</si>
  <si>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</si>
  <si>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</si>
  <si>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</si>
  <si>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</si>
  <si>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</si>
  <si>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</si>
  <si>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</si>
  <si>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</si>
  <si>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</si>
  <si>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</si>
  <si>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</si>
  <si>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</si>
  <si>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</si>
  <si>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</si>
  <si>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</si>
  <si>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</si>
  <si>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</si>
  <si>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</si>
  <si>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</si>
  <si>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</si>
  <si>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</si>
  <si>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</si>
  <si>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</si>
  <si>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</si>
  <si>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</si>
  <si>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</si>
  <si>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</si>
  <si>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</si>
  <si>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</si>
  <si>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</si>
  <si>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</si>
  <si>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</si>
  <si>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</si>
  <si>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</si>
  <si>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</si>
  <si>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</si>
  <si>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</si>
  <si>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</si>
  <si>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</si>
  <si>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</si>
  <si>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</si>
  <si>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</si>
  <si>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</si>
  <si>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</si>
  <si>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</si>
  <si>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</si>
  <si>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</si>
  <si>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</si>
  <si>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</si>
  <si>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</si>
  <si>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</si>
  <si>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</si>
  <si>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</si>
  <si>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</si>
  <si>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</si>
  <si>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</si>
  <si>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</si>
  <si>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</si>
  <si>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</si>
  <si>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</si>
  <si>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</si>
  <si>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</si>
  <si>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</si>
  <si>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</si>
  <si>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</si>
  <si>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</si>
  <si>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</si>
  <si>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</si>
  <si>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</si>
  <si>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</si>
  <si>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</si>
  <si>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</si>
  <si>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</si>
  <si>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</si>
  <si>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</si>
  <si>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</si>
  <si>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</si>
  <si>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</si>
  <si>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</si>
  <si>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</si>
  <si>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</si>
  <si>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</si>
  <si>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</si>
  <si>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</si>
  <si>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</si>
  <si>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</si>
  <si>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</si>
  <si>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</si>
  <si>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</si>
  <si>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</si>
  <si>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</si>
  <si>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</si>
  <si>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</si>
  <si>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</si>
  <si>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</si>
  <si>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</si>
  <si>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</si>
  <si>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</si>
  <si>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</si>
  <si>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</si>
  <si>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</si>
  <si>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</si>
  <si>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</si>
  <si>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</si>
  <si>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</si>
  <si>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</si>
  <si>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</si>
  <si>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</si>
  <si>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</si>
  <si>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</si>
  <si>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</si>
  <si>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</si>
  <si>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</si>
  <si>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</si>
  <si>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</si>
  <si>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</si>
  <si>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</si>
  <si>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</si>
  <si>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</si>
  <si>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</si>
  <si>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</si>
  <si>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</si>
  <si>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</si>
  <si>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</si>
  <si>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</si>
  <si>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</si>
  <si>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</si>
  <si>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</si>
  <si>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</si>
  <si>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</si>
  <si>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</si>
  <si>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</si>
  <si>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</si>
  <si>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</si>
  <si>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</si>
  <si>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</si>
  <si>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</si>
  <si>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</si>
  <si>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</si>
  <si>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</si>
  <si>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</si>
  <si>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</si>
  <si>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</si>
  <si>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</si>
  <si>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</si>
  <si>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</si>
  <si>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</si>
  <si>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</si>
  <si>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</si>
  <si>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</si>
  <si>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</si>
  <si>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</si>
  <si>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</si>
  <si>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</si>
  <si>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</si>
  <si>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</si>
  <si>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</si>
  <si>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</si>
  <si>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</si>
  <si>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</si>
  <si>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</si>
  <si>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</si>
  <si>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</si>
  <si>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</si>
  <si>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</si>
  <si>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</si>
  <si>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</si>
  <si>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</si>
  <si>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</si>
  <si>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</si>
  <si>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</si>
  <si>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</si>
  <si>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</si>
  <si>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</si>
  <si>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</si>
  <si>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</si>
  <si>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</si>
  <si>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</si>
  <si>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</si>
  <si>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</si>
  <si>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</si>
  <si>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</si>
  <si>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</si>
  <si>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</si>
  <si>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</si>
  <si>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</si>
  <si>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</si>
  <si>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</si>
  <si>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</si>
  <si>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</si>
  <si>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</si>
  <si>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</si>
  <si>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</si>
  <si>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</si>
  <si>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</si>
  <si>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</si>
  <si>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</si>
  <si>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</si>
  <si>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</si>
  <si>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</si>
  <si>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</si>
  <si>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</si>
  <si>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</si>
  <si>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</si>
  <si>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</si>
  <si>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</si>
  <si>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</si>
  <si>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</si>
  <si>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</si>
  <si>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</si>
  <si>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</si>
  <si>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</si>
  <si>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</si>
  <si>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</si>
  <si>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</si>
  <si>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</si>
  <si>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</si>
  <si>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</si>
  <si>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</si>
  <si>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</si>
  <si>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</si>
  <si>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</si>
  <si>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</si>
  <si>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</si>
  <si>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</si>
  <si>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</si>
  <si>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</si>
  <si>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</si>
  <si>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</si>
  <si>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</si>
  <si>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</si>
  <si>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</si>
  <si>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</si>
  <si>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</si>
  <si>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</si>
  <si>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</si>
  <si>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</si>
  <si>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</si>
  <si>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</si>
  <si>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</si>
  <si>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</si>
  <si>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</si>
  <si>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</si>
  <si>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</si>
  <si>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</si>
  <si>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</si>
  <si>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</si>
  <si>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</si>
  <si>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</si>
  <si>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</si>
  <si>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</si>
  <si>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</si>
  <si>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</si>
  <si>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</si>
  <si>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</si>
  <si>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</si>
  <si>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</si>
  <si>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</si>
  <si>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</si>
  <si>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</si>
  <si>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</si>
  <si>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</si>
  <si>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</si>
  <si>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</si>
  <si>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</si>
  <si>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</si>
  <si>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</si>
  <si>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</si>
  <si>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</si>
  <si>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</si>
  <si>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</si>
  <si>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</si>
  <si>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</si>
  <si>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</si>
  <si>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</si>
  <si>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</si>
  <si>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</si>
  <si>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</si>
  <si>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</si>
  <si>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</si>
  <si>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</si>
  <si>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</si>
  <si>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</si>
  <si>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</si>
  <si>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</si>
  <si>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</si>
  <si>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</si>
  <si>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</si>
  <si>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</si>
  <si>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</si>
  <si>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</si>
  <si>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</si>
  <si>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</si>
  <si>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</si>
  <si>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</si>
  <si>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</si>
  <si>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</si>
  <si>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</si>
  <si>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</si>
  <si>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</si>
  <si>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</si>
  <si>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</si>
  <si>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</si>
  <si>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</si>
  <si>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</si>
  <si>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</si>
  <si>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</si>
  <si>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</si>
  <si>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</si>
  <si>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</si>
  <si>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</si>
  <si>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</si>
  <si>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</si>
  <si>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</si>
  <si>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</si>
  <si>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</si>
  <si>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</si>
  <si>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</si>
  <si>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</si>
  <si>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</si>
  <si>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</si>
  <si>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</si>
  <si>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</si>
  <si>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</si>
  <si>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</si>
  <si>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</si>
  <si>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</si>
  <si>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</si>
  <si>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</si>
  <si>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</si>
  <si>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</si>
  <si>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</si>
  <si>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</si>
  <si>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</si>
  <si>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</si>
  <si>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</si>
  <si>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</si>
  <si>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</si>
  <si>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</si>
  <si>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</si>
  <si>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</si>
  <si>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</si>
  <si>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</si>
  <si>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</si>
  <si>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</si>
  <si>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</si>
  <si>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</si>
  <si>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</si>
  <si>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</si>
  <si>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</si>
  <si>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</si>
  <si>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</si>
  <si>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</si>
  <si>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</si>
  <si>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</si>
  <si>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</si>
  <si>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</si>
  <si>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</si>
  <si>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</si>
  <si>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</si>
  <si>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</si>
  <si>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</si>
  <si>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</si>
  <si>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</si>
  <si>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</si>
  <si>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</si>
  <si>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</si>
  <si>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</si>
  <si>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</si>
  <si>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</si>
  <si>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</si>
  <si>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</si>
  <si>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</si>
  <si>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</si>
  <si>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</si>
  <si>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</si>
  <si>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</si>
  <si>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</si>
  <si>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</si>
  <si>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</si>
  <si>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</si>
  <si>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</si>
  <si>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</si>
  <si>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</si>
  <si>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</si>
  <si>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</si>
  <si>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</si>
  <si>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</si>
  <si>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</si>
  <si>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</si>
  <si>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</si>
  <si>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</si>
  <si>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</si>
  <si>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</si>
  <si>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</si>
  <si>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</si>
  <si>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</si>
  <si>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</si>
  <si>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</si>
  <si>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</si>
  <si>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</si>
  <si>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</si>
  <si>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</si>
  <si>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</si>
  <si>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</si>
  <si>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</si>
  <si>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</si>
  <si>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</si>
  <si>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</si>
  <si>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</si>
  <si>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</si>
  <si>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</si>
  <si>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</si>
  <si>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</si>
  <si>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</si>
  <si>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</si>
  <si>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</si>
  <si>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</si>
  <si>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</si>
  <si>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</si>
  <si>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</si>
  <si>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</si>
  <si>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</si>
  <si>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</si>
  <si>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</si>
  <si>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</si>
  <si>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</si>
  <si>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</si>
  <si>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</si>
  <si>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</si>
  <si>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</si>
  <si>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</si>
  <si>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</si>
  <si>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</si>
  <si>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</si>
  <si>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</si>
  <si>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</si>
  <si>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</si>
  <si>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</si>
  <si>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</si>
  <si>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</si>
  <si>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</si>
  <si>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</si>
  <si>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</si>
  <si>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</si>
  <si>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</si>
  <si>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</si>
  <si>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</si>
  <si>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</si>
  <si>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</si>
  <si>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</si>
  <si>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</si>
  <si>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</si>
  <si>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</si>
  <si>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</si>
  <si>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</si>
  <si>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</si>
  <si>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</si>
  <si>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</si>
  <si>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</si>
  <si>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</si>
  <si>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</si>
  <si>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</si>
  <si>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</si>
  <si>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</si>
  <si>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</si>
  <si>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</si>
  <si>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</si>
  <si>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</si>
  <si>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</si>
  <si>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</si>
  <si>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</si>
  <si>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</si>
  <si>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</si>
  <si>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</si>
  <si>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</si>
  <si>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</si>
  <si>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</si>
  <si>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</si>
  <si>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</si>
  <si>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</si>
  <si>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</si>
  <si>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</si>
  <si>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</si>
  <si>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</si>
  <si>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</si>
  <si>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</si>
  <si>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</si>
  <si>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</si>
  <si>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</si>
  <si>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</si>
  <si>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</si>
  <si>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</si>
  <si>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</si>
  <si>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</si>
  <si>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</si>
  <si>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</si>
  <si>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</si>
  <si>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</si>
  <si>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</si>
  <si>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</si>
  <si>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</si>
  <si>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</si>
  <si>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</si>
  <si>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</si>
  <si>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</si>
  <si>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</si>
  <si>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</si>
  <si>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</si>
  <si>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</si>
  <si>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</si>
  <si>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</si>
  <si>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</si>
  <si>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</si>
  <si>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</si>
  <si>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</si>
  <si>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</si>
  <si>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</si>
  <si>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</si>
  <si>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</si>
  <si>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</si>
  <si>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</si>
  <si>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</si>
  <si>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</si>
  <si>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</si>
  <si>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</si>
  <si>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</si>
  <si>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</si>
  <si>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</si>
  <si>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</si>
  <si>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</si>
  <si>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</si>
  <si>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</si>
  <si>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</si>
  <si>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</si>
  <si>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</si>
  <si>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</si>
  <si>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</si>
  <si>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</si>
  <si>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</si>
  <si>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</si>
  <si>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</si>
  <si>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</si>
  <si>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</si>
  <si>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</si>
  <si>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</si>
  <si>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</si>
  <si>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</si>
  <si>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</si>
  <si>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</si>
  <si>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</si>
  <si>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</si>
  <si>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</si>
  <si>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</si>
  <si>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</si>
  <si>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</si>
  <si>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</si>
  <si>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</si>
  <si>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</si>
  <si>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</si>
  <si>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</si>
  <si>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</si>
  <si>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</si>
  <si>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</si>
  <si>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</si>
  <si>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</si>
  <si>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</si>
  <si>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</si>
  <si>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</si>
  <si>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</si>
  <si>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</si>
  <si>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</si>
  <si>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</si>
  <si>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</si>
  <si>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</si>
  <si>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</si>
  <si>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</si>
  <si>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</si>
  <si>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</si>
  <si>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</si>
  <si>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</si>
  <si>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</si>
  <si>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</si>
  <si>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</si>
  <si>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</si>
  <si>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</si>
  <si>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</si>
  <si>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</si>
  <si>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</si>
  <si>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</si>
  <si>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</si>
  <si>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</si>
  <si>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</si>
  <si>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</si>
  <si>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</si>
  <si>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</si>
  <si>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</si>
  <si>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</si>
  <si>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</si>
  <si>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</si>
  <si>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</si>
  <si>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</si>
  <si>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</si>
  <si>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</si>
  <si>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</si>
  <si>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</si>
  <si>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</si>
  <si>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</si>
  <si>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</si>
  <si>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</si>
  <si>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</si>
  <si>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</si>
  <si>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</si>
  <si>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</si>
  <si>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</si>
  <si>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</si>
  <si>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</si>
  <si>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</si>
  <si>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</si>
  <si>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</si>
  <si>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</si>
  <si>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</si>
  <si>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</si>
  <si>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</si>
  <si>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</si>
  <si>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</si>
  <si>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</si>
  <si>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</si>
  <si>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</si>
  <si>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</si>
  <si>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</si>
  <si>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</si>
  <si>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</si>
  <si>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</si>
  <si>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</si>
  <si>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</si>
  <si>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</si>
  <si>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</si>
  <si>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</si>
  <si>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</si>
  <si>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</si>
  <si>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</si>
  <si>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</si>
  <si>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</si>
  <si>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</si>
  <si>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</si>
  <si>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</si>
  <si>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</si>
  <si>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</si>
  <si>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</si>
  <si>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</si>
  <si>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</si>
  <si>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</si>
  <si>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</si>
  <si>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</si>
  <si>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</si>
  <si>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</si>
  <si>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</si>
  <si>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</si>
  <si>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</si>
  <si>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</si>
  <si>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</si>
  <si>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</si>
  <si>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</si>
  <si>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</si>
  <si>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</si>
  <si>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</si>
  <si>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</si>
  <si>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</si>
  <si>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</si>
  <si>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</si>
  <si>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</si>
  <si>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</si>
  <si>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</si>
  <si>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</si>
  <si>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</si>
  <si>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</si>
  <si>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</si>
  <si>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</si>
  <si>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</si>
  <si>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</si>
  <si>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</si>
  <si>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</si>
  <si>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</si>
  <si>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</si>
  <si>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</si>
  <si>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</si>
  <si>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</si>
  <si>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</si>
  <si>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</si>
  <si>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</si>
  <si>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</si>
  <si>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</si>
  <si>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</si>
  <si>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</si>
  <si>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</si>
  <si>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</si>
  <si>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</si>
  <si>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</si>
  <si>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</si>
  <si>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</si>
  <si>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</si>
  <si>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</si>
  <si>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</si>
  <si>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</si>
  <si>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</si>
  <si>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</si>
  <si>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</si>
  <si>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</si>
  <si>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</si>
  <si>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</si>
  <si>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</si>
  <si>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</si>
  <si>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</si>
  <si>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</si>
  <si>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</si>
  <si>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</si>
  <si>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</si>
  <si>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</si>
  <si>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</si>
  <si>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</si>
  <si>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</si>
  <si>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</si>
  <si>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</si>
  <si>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</si>
  <si>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</si>
  <si>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</si>
  <si>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</si>
  <si>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</si>
  <si>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</si>
  <si>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</si>
  <si>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</si>
  <si>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</si>
  <si>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</si>
  <si>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</si>
  <si>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</si>
  <si>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</si>
  <si>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</si>
  <si>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</si>
  <si>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</si>
  <si>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</si>
  <si>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</si>
  <si>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</si>
  <si>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</si>
  <si>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</si>
  <si>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</si>
  <si>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</si>
  <si>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</si>
  <si>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</si>
  <si>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</si>
  <si>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</si>
  <si>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</si>
  <si>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</si>
  <si>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</si>
  <si>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</si>
  <si>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</si>
  <si>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</si>
  <si>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</si>
  <si>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</si>
  <si>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</si>
  <si>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</si>
  <si>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</si>
  <si>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</si>
  <si>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</si>
  <si>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</si>
  <si>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</si>
  <si>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</si>
  <si>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</si>
  <si>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</si>
  <si>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</si>
  <si>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</si>
  <si>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</si>
  <si>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</si>
  <si>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</si>
  <si>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</si>
  <si>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</si>
  <si>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</si>
  <si>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</si>
  <si>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</si>
  <si>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</si>
  <si>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</si>
  <si>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</si>
  <si>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</si>
  <si>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</si>
  <si>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</si>
  <si>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</si>
  <si>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</si>
  <si>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</si>
  <si>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</si>
  <si>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</si>
  <si>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</si>
  <si>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</si>
  <si>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</si>
  <si>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</si>
  <si>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</si>
  <si>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</si>
  <si>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</si>
  <si>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</si>
  <si>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</si>
  <si>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</si>
  <si>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</si>
  <si>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</si>
  <si>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</si>
  <si>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</si>
  <si>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</si>
  <si>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</si>
  <si>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</si>
  <si>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</si>
  <si>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</si>
  <si>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</si>
  <si>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</si>
  <si>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</si>
  <si>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</si>
  <si>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</si>
  <si>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</si>
  <si>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</si>
  <si>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</si>
  <si>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</si>
  <si>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</si>
  <si>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</si>
  <si>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</si>
  <si>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</si>
  <si>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</si>
  <si>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</si>
  <si>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</si>
  <si>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</si>
  <si>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</si>
  <si>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</si>
  <si>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</si>
  <si>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</si>
  <si>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</si>
  <si>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</si>
  <si>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</si>
  <si>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</si>
  <si>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</si>
  <si>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</si>
  <si>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</si>
  <si>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</si>
  <si>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</si>
  <si>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</si>
  <si>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</si>
  <si>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</si>
  <si>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</si>
  <si>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</si>
  <si>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</si>
  <si>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</si>
  <si>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</si>
  <si>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</si>
  <si>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</si>
  <si>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</si>
  <si>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</si>
  <si>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</si>
  <si>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</si>
  <si>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</si>
  <si>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</si>
  <si>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</si>
  <si>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</si>
  <si>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</si>
  <si>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</si>
  <si>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</si>
  <si>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</si>
  <si>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</si>
  <si>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</si>
  <si>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</si>
  <si>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</si>
  <si>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</si>
  <si>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</si>
  <si>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</si>
  <si>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</si>
  <si>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</si>
  <si>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</si>
  <si>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</si>
  <si>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</si>
  <si>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</si>
  <si>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</si>
  <si>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</si>
  <si>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</si>
  <si>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</si>
  <si>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</si>
  <si>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</si>
  <si>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</si>
  <si>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</si>
  <si>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</si>
  <si>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</si>
  <si>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</si>
  <si>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</si>
  <si>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</si>
  <si>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</si>
  <si>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</si>
  <si>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</si>
  <si>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</si>
  <si>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</si>
  <si>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</si>
  <si>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</si>
  <si>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</si>
  <si>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</si>
  <si>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</si>
  <si>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</si>
  <si>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</si>
  <si>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</si>
  <si>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</si>
  <si>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</si>
  <si>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</si>
  <si>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</si>
  <si>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</si>
  <si>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</si>
  <si>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</si>
  <si>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</si>
  <si>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</si>
  <si>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</si>
  <si>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</si>
  <si>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</si>
  <si>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</si>
  <si>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</si>
  <si>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</si>
  <si>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</si>
  <si>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</si>
  <si>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</si>
  <si>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</si>
  <si>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</si>
  <si>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</si>
  <si>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</si>
  <si>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</si>
  <si>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</si>
  <si>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</si>
  <si>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</si>
  <si>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</si>
  <si>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</si>
  <si>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</si>
  <si>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</si>
  <si>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</si>
  <si>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</si>
  <si>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</si>
  <si>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</si>
  <si>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</si>
  <si>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</si>
  <si>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</si>
  <si>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</si>
  <si>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</si>
  <si>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</si>
  <si>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</si>
  <si>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</si>
  <si>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</si>
  <si>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</si>
  <si>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</si>
  <si>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</si>
  <si>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</si>
  <si>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</si>
  <si>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</si>
  <si>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</si>
  <si>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</si>
  <si>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</si>
  <si>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</si>
  <si>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</si>
  <si>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</si>
  <si>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</si>
  <si>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</si>
  <si>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</si>
  <si>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</si>
  <si>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</si>
  <si>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</si>
  <si>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</si>
  <si>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</si>
  <si>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</si>
  <si>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</si>
  <si>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</si>
  <si>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</si>
  <si>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</si>
  <si>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</si>
  <si>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</si>
  <si>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</si>
  <si>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</si>
  <si>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</si>
  <si>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</si>
  <si>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</si>
  <si>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</si>
  <si>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</si>
  <si>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</si>
  <si>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</si>
  <si>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</si>
  <si>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</si>
  <si>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</si>
  <si>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</si>
  <si>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</si>
  <si>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</si>
  <si>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</si>
  <si>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</si>
  <si>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</si>
  <si>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</si>
  <si>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</si>
  <si>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</si>
  <si>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</si>
  <si>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</si>
  <si>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</si>
  <si>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</si>
  <si>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</si>
  <si>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</si>
  <si>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</si>
  <si>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</si>
  <si>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</si>
  <si>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</si>
  <si>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</si>
  <si>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</si>
  <si>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</si>
  <si>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</si>
  <si>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</si>
  <si>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</si>
  <si>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</si>
  <si>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</si>
  <si>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</si>
  <si>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</si>
  <si>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</si>
  <si>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</si>
  <si>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</si>
  <si>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</si>
  <si>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</si>
  <si>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</si>
  <si>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</si>
  <si>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</si>
  <si>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</si>
  <si>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</si>
  <si>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</si>
  <si>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</si>
  <si>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</si>
  <si>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</si>
  <si>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</si>
  <si>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</si>
  <si>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</si>
  <si>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</si>
  <si>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</si>
  <si>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</si>
  <si>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</si>
  <si>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</si>
  <si>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</si>
  <si>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</si>
  <si>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</si>
  <si>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</si>
  <si>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</si>
  <si>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</si>
  <si>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</si>
  <si>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</si>
  <si>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</si>
  <si>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</si>
  <si>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</si>
  <si>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</si>
  <si>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</si>
  <si>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</si>
  <si>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</si>
  <si>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</si>
  <si>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</si>
  <si>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</si>
  <si>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</si>
  <si>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</si>
  <si>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</si>
  <si>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</si>
  <si>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</si>
  <si>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</si>
  <si>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</si>
  <si>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</si>
  <si>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</si>
  <si>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</si>
  <si>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</si>
  <si>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</si>
  <si>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</si>
  <si>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</si>
  <si>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</si>
  <si>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</si>
  <si>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</si>
  <si>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</si>
  <si>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</si>
  <si>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</si>
  <si>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</si>
  <si>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</si>
  <si>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</si>
  <si>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</si>
  <si>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</si>
  <si>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</si>
  <si>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</si>
  <si>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</si>
  <si>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</si>
  <si>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</si>
  <si>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</si>
  <si>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</si>
  <si>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</si>
  <si>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</si>
  <si>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</si>
  <si>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</si>
  <si>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</si>
  <si>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</si>
  <si>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</si>
  <si>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</si>
  <si>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</si>
  <si>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</si>
  <si>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</si>
  <si>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</si>
  <si>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</si>
  <si>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</si>
  <si>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</si>
  <si>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</si>
  <si>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</si>
  <si>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</si>
  <si>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</si>
  <si>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</si>
  <si>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</si>
  <si>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</si>
  <si>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</si>
  <si>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</si>
  <si>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</si>
  <si>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</si>
  <si>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</si>
  <si>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</si>
  <si>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</si>
  <si>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</si>
  <si>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</si>
  <si>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</si>
  <si>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</si>
  <si>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</si>
  <si>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</si>
  <si>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</si>
  <si>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</si>
  <si>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</si>
  <si>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</si>
  <si>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</si>
  <si>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</si>
  <si>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</si>
  <si>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</si>
  <si>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</si>
  <si>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</si>
  <si>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</si>
  <si>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</si>
  <si>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</si>
  <si>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</si>
  <si>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</si>
  <si>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</si>
  <si>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</si>
  <si>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</si>
  <si>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</si>
  <si>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</si>
  <si>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</si>
  <si>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</si>
  <si>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</si>
  <si>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</si>
  <si>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</si>
  <si>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</si>
  <si>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</si>
  <si>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</si>
  <si>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</si>
  <si>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</si>
  <si>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</si>
  <si>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</si>
  <si>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</si>
  <si>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</si>
  <si>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</si>
  <si>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</si>
  <si>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</si>
  <si>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</si>
  <si>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</si>
  <si>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</si>
  <si>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</si>
  <si>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</si>
  <si>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</si>
  <si>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</si>
  <si>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</si>
  <si>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</si>
  <si>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</si>
  <si>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</si>
  <si>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</si>
  <si>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</si>
  <si>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</si>
  <si>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</si>
  <si>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</si>
  <si>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</si>
  <si>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</si>
  <si>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</si>
  <si>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</si>
  <si>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</si>
  <si>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</si>
  <si>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</si>
  <si>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</si>
  <si>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</si>
  <si>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</si>
  <si>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</si>
  <si>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</si>
  <si>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</si>
  <si>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</si>
  <si>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</si>
  <si>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</si>
  <si>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</si>
  <si>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</si>
  <si>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</si>
  <si>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</si>
  <si>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</si>
  <si>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</si>
  <si>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</si>
  <si>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</si>
  <si>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</si>
  <si>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</si>
  <si>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</si>
  <si>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</si>
  <si>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</si>
  <si>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</si>
  <si>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</si>
  <si>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</si>
  <si>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</si>
  <si>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</si>
  <si>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</si>
  <si>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</si>
  <si>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</si>
  <si>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</si>
  <si>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</si>
  <si>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</si>
  <si>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</si>
  <si>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</si>
  <si>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</si>
  <si>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</si>
  <si>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</si>
  <si>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</si>
  <si>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</si>
  <si>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</si>
  <si>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</si>
  <si>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</si>
  <si>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</si>
  <si>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</si>
  <si>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</si>
  <si>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</si>
  <si>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</si>
  <si>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</si>
  <si>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</si>
  <si>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</si>
  <si>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</si>
  <si>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</si>
  <si>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</si>
  <si>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</si>
  <si>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</si>
  <si>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</si>
  <si>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</si>
  <si>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</si>
  <si>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</si>
  <si>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</si>
  <si>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</si>
  <si>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</si>
  <si>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</si>
  <si>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</si>
  <si>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</si>
  <si>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</si>
  <si>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</si>
  <si>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</si>
  <si>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</si>
  <si>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</si>
  <si>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</si>
  <si>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</si>
  <si>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</si>
  <si>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</si>
  <si>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</si>
  <si>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</si>
  <si>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</si>
  <si>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</si>
  <si>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</si>
  <si>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</si>
  <si>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</si>
  <si>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</si>
  <si>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</si>
  <si>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</si>
  <si>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</si>
  <si>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</si>
  <si>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</si>
  <si>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</si>
  <si>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</si>
  <si>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</si>
  <si>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</si>
  <si>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</si>
  <si>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</si>
  <si>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</si>
  <si>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</si>
  <si>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</si>
  <si>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</si>
  <si>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</si>
  <si>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</si>
  <si>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</si>
  <si>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</si>
  <si>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</si>
  <si>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</si>
  <si>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</si>
  <si>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</si>
  <si>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</si>
  <si>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</si>
  <si>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</si>
  <si>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</si>
  <si>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</si>
  <si>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</si>
  <si>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</si>
  <si>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</si>
  <si>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</si>
  <si>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</si>
  <si>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</si>
  <si>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</si>
  <si>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</si>
  <si>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</si>
  <si>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</si>
  <si>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</si>
  <si>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</si>
  <si>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</si>
  <si>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</si>
  <si>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</si>
  <si>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</si>
  <si>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</si>
  <si>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</si>
  <si>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</si>
  <si>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</si>
  <si>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</si>
  <si>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</si>
  <si>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</si>
  <si>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</si>
  <si>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</si>
  <si>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</si>
  <si>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</si>
  <si>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</si>
  <si>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</si>
  <si>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</si>
  <si>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</si>
  <si>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</si>
  <si>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</si>
  <si>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</si>
  <si>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</si>
  <si>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</si>
  <si>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</si>
  <si>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</si>
  <si>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</si>
  <si>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</si>
  <si>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</si>
  <si>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</si>
  <si>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</si>
  <si>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</si>
  <si>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</si>
  <si>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</si>
  <si>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</si>
  <si>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</si>
  <si>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</si>
  <si>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</si>
  <si>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</si>
  <si>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</si>
  <si>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</si>
  <si>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</si>
  <si>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</si>
  <si>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</si>
  <si>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</si>
  <si>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</si>
  <si>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</si>
  <si>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</si>
  <si>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</si>
  <si>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</si>
  <si>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</si>
  <si>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</si>
  <si>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</si>
  <si>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</si>
  <si>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</si>
  <si>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</si>
  <si>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</si>
  <si>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</si>
  <si>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</si>
  <si>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</si>
  <si>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</si>
  <si>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</si>
  <si>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</si>
  <si>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</si>
  <si>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</si>
  <si>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</si>
  <si>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</si>
  <si>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</si>
  <si>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</si>
  <si>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</si>
  <si>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</si>
  <si>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</si>
  <si>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</si>
  <si>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</si>
  <si>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</si>
  <si>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</si>
  <si>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</si>
  <si>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</si>
  <si>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</si>
  <si>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</si>
  <si>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</si>
  <si>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</si>
  <si>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</si>
  <si>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</si>
  <si>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</si>
  <si>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</si>
  <si>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</si>
  <si>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</si>
  <si>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</si>
  <si>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</si>
  <si>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</si>
  <si>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</si>
  <si>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</si>
  <si>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</si>
  <si>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</si>
  <si>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</si>
  <si>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</si>
  <si>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</si>
  <si>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</si>
  <si>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</si>
  <si>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</si>
  <si>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</si>
  <si>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</si>
  <si>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</si>
  <si>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</si>
  <si>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</si>
  <si>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</si>
  <si>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</si>
  <si>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</si>
  <si>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</si>
  <si>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</si>
  <si>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</si>
  <si>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</si>
  <si>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</si>
  <si>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</si>
  <si>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</si>
  <si>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</si>
  <si>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</si>
  <si>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</si>
  <si>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</si>
  <si>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</si>
  <si>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</si>
  <si>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</si>
  <si>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</si>
  <si>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</si>
  <si>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</si>
  <si>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</si>
  <si>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</si>
  <si>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</si>
  <si>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</si>
  <si>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</si>
  <si>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</si>
  <si>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</si>
  <si>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</si>
  <si>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</si>
  <si>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</si>
  <si>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</si>
  <si>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</si>
  <si>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</si>
  <si>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</si>
  <si>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</si>
  <si>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</si>
  <si>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</si>
  <si>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</si>
  <si>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</si>
  <si>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</si>
  <si>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</si>
  <si>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</si>
  <si>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</si>
  <si>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</si>
  <si>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</si>
  <si>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</si>
  <si>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</si>
  <si>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</si>
  <si>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</si>
  <si>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</si>
  <si>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</si>
  <si>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</si>
  <si>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</si>
  <si>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</si>
  <si>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</si>
  <si>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</si>
  <si>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</si>
  <si>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</si>
  <si>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</si>
  <si>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</si>
  <si>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</si>
  <si>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</si>
  <si>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</si>
  <si>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</si>
  <si>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</si>
  <si>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</si>
  <si>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</si>
  <si>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</si>
  <si>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</si>
  <si>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</si>
  <si>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</si>
  <si>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</si>
  <si>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</si>
  <si>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</si>
  <si>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</si>
  <si>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</si>
  <si>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</si>
  <si>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</si>
  <si>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</si>
  <si>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</si>
  <si>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</si>
  <si>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</si>
  <si>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</si>
  <si>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</si>
  <si>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</si>
  <si>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</si>
  <si>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</si>
  <si>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</si>
  <si>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</si>
  <si>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</si>
  <si>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</si>
  <si>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</si>
  <si>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</si>
  <si>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</si>
  <si>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</si>
  <si>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</si>
  <si>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</si>
  <si>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</si>
  <si>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</si>
  <si>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</si>
  <si>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</si>
  <si>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</si>
  <si>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</si>
  <si>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</si>
  <si>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</si>
  <si>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</si>
  <si>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</si>
  <si>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</si>
  <si>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</si>
  <si>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</si>
  <si>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</si>
  <si>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</si>
  <si>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</si>
  <si>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</si>
  <si>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</si>
  <si>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</si>
  <si>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</si>
  <si>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</si>
  <si>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</si>
  <si>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</si>
  <si>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</si>
  <si>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</si>
  <si>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</si>
  <si>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</si>
  <si>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</si>
  <si>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</si>
  <si>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</si>
  <si>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</si>
  <si>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</si>
  <si>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</si>
  <si>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</si>
  <si>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</si>
  <si>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</si>
  <si>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</si>
  <si>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</si>
  <si>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</si>
  <si>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</si>
  <si>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</si>
  <si>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</si>
  <si>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</si>
  <si>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</si>
  <si>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</si>
  <si>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</si>
  <si>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</si>
  <si>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</si>
  <si>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</si>
  <si>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</si>
  <si>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</si>
  <si>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</si>
  <si>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</si>
  <si>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</si>
  <si>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</si>
  <si>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</si>
  <si>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</si>
  <si>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</si>
  <si>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</si>
  <si>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</si>
  <si>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</si>
  <si>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</si>
  <si>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</si>
  <si>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</si>
  <si>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</si>
  <si>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</si>
  <si>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</si>
  <si>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</si>
  <si>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</si>
  <si>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</si>
  <si>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</si>
  <si>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</si>
  <si>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</si>
  <si>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</si>
  <si>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</si>
  <si>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</si>
  <si>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</si>
  <si>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</si>
  <si>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</si>
  <si>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</si>
  <si>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</si>
  <si>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</si>
  <si>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</si>
  <si>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</si>
  <si>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</si>
  <si>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</si>
  <si>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</si>
  <si>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</si>
  <si>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</si>
  <si>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</si>
  <si>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</si>
  <si>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</si>
  <si>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</si>
  <si>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</si>
  <si>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</si>
  <si>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</si>
  <si>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</si>
  <si>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</si>
  <si>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</si>
  <si>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</si>
  <si>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</si>
  <si>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</si>
  <si>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</si>
  <si>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</si>
  <si>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</si>
  <si>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</si>
  <si>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</si>
  <si>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</si>
  <si>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</si>
  <si>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</si>
  <si>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</si>
  <si>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</si>
  <si>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</si>
  <si>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</si>
  <si>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</si>
  <si>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</si>
  <si>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</si>
  <si>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</si>
  <si>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</si>
  <si>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</si>
  <si>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</si>
  <si>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</si>
  <si>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</si>
  <si>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</si>
  <si>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</si>
  <si>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</si>
  <si>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</si>
  <si>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</si>
  <si>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</si>
  <si>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</si>
  <si>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</si>
  <si>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</si>
  <si>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</si>
  <si>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</si>
  <si>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</si>
  <si>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</si>
  <si>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</si>
  <si>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</si>
  <si>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</si>
  <si>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</si>
  <si>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</si>
  <si>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</si>
  <si>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</si>
  <si>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</si>
  <si>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</si>
  <si>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</si>
  <si>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</si>
  <si>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</si>
  <si>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</si>
  <si>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</si>
  <si>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</si>
  <si>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</si>
  <si>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</si>
  <si>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</si>
  <si>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</si>
  <si>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</si>
  <si>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</si>
  <si>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</si>
  <si>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</si>
  <si>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</si>
  <si>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</si>
  <si>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</si>
  <si>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</si>
  <si>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</si>
  <si>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</si>
  <si>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</si>
  <si>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</si>
  <si>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</si>
  <si>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</si>
  <si>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</si>
  <si>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</si>
  <si>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</si>
  <si>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</si>
  <si>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</si>
  <si>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</si>
  <si>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</si>
  <si>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</si>
  <si>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</si>
  <si>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</si>
  <si>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</si>
  <si>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</si>
  <si>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</si>
  <si>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</si>
  <si>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</si>
  <si>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</si>
  <si>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</si>
  <si>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</si>
  <si>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</si>
  <si>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</si>
  <si>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</si>
  <si>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</si>
  <si>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</si>
  <si>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</si>
  <si>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</si>
  <si>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</si>
  <si>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</si>
  <si>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</si>
  <si>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</si>
  <si>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</si>
  <si>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</si>
  <si>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</si>
  <si>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</si>
  <si>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</si>
  <si>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</si>
  <si>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</si>
  <si>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</si>
  <si>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</si>
  <si>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</si>
  <si>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</si>
  <si>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</si>
  <si>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</si>
  <si>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</si>
  <si>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</si>
  <si>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</si>
  <si>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</si>
  <si>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</si>
  <si>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</si>
  <si>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</si>
  <si>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</si>
  <si>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</si>
  <si>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</si>
  <si>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</si>
  <si>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</si>
  <si>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</si>
  <si>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</si>
  <si>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</si>
  <si>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</si>
  <si>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</si>
  <si>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</si>
  <si>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</si>
  <si>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</si>
  <si>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</si>
  <si>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</si>
  <si>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</si>
  <si>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</si>
  <si>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</si>
  <si>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</si>
  <si>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</si>
  <si>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</si>
  <si>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</si>
  <si>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</si>
  <si>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</si>
  <si>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</si>
  <si>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</si>
  <si>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</si>
  <si>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</si>
  <si>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</si>
  <si>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</si>
  <si>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</si>
  <si>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</si>
  <si>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</si>
  <si>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</si>
  <si>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</si>
  <si>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</si>
  <si>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</si>
  <si>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</si>
  <si>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</si>
  <si>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</si>
  <si>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</si>
  <si>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</si>
  <si>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</si>
  <si>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</si>
  <si>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</si>
  <si>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</si>
  <si>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</si>
  <si>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</si>
  <si>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</si>
  <si>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</si>
  <si>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</si>
  <si>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</si>
  <si>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</si>
  <si>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</si>
  <si>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</si>
  <si>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</si>
  <si>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</si>
  <si>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</si>
  <si>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</si>
  <si>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</si>
  <si>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</si>
  <si>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</si>
  <si>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</si>
  <si>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</si>
  <si>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</si>
  <si>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</si>
  <si>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</si>
  <si>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</si>
  <si>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</si>
  <si>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</si>
  <si>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</si>
  <si>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</si>
  <si>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</si>
  <si>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</si>
  <si>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</si>
  <si>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</si>
  <si>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</si>
  <si>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</si>
  <si>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</si>
  <si>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</si>
  <si>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</si>
  <si>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</si>
  <si>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</si>
  <si>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</si>
  <si>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</si>
  <si>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</si>
  <si>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</si>
  <si>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</si>
  <si>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</si>
  <si>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</si>
  <si>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</si>
  <si>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</si>
  <si>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</si>
  <si>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</si>
  <si>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</si>
  <si>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</si>
  <si>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</si>
  <si>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</si>
  <si>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</si>
  <si>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</si>
  <si>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</si>
  <si>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</si>
  <si>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</si>
  <si>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</si>
  <si>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</si>
  <si>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</si>
  <si>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</si>
  <si>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</si>
  <si>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</si>
  <si>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</si>
  <si>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</si>
  <si>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</si>
  <si>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</si>
  <si>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</si>
  <si>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</si>
  <si>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</si>
  <si>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</si>
  <si>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</si>
  <si>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</si>
  <si>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</si>
  <si>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</si>
  <si>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</si>
  <si>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</si>
  <si>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</si>
  <si>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</si>
  <si>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</si>
  <si>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</si>
  <si>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</si>
  <si>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</si>
  <si>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</si>
  <si>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</si>
  <si>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</si>
  <si>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</si>
  <si>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</si>
  <si>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</si>
  <si>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</si>
  <si>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</si>
  <si>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</si>
  <si>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</si>
  <si>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</si>
  <si>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</si>
  <si>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</si>
  <si>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</si>
  <si>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</si>
  <si>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</si>
  <si>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</si>
  <si>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</si>
  <si>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</si>
  <si>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</si>
  <si>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</si>
  <si>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</si>
  <si>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</si>
  <si>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</si>
  <si>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</si>
  <si>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</si>
  <si>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</si>
  <si>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</si>
  <si>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</si>
  <si>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</si>
  <si>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</si>
  <si>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</si>
  <si>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</si>
  <si>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</si>
  <si>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</si>
  <si>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</si>
  <si>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</si>
  <si>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</si>
  <si>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</si>
  <si>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</si>
  <si>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</si>
  <si>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</si>
  <si>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</si>
  <si>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</si>
  <si>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</si>
  <si>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</si>
  <si>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</si>
  <si>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</si>
  <si>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</si>
  <si>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</si>
  <si>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</si>
  <si>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</si>
  <si>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</si>
  <si>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</si>
  <si>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</si>
  <si>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</si>
  <si>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</si>
  <si>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</si>
  <si>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</si>
  <si>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</si>
  <si>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</si>
  <si>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</si>
  <si>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</si>
  <si>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</si>
  <si>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</si>
  <si>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</si>
  <si>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</si>
  <si>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</si>
  <si>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</si>
  <si>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</si>
  <si>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</si>
  <si>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</si>
  <si>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</si>
  <si>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</si>
  <si>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</si>
  <si>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</si>
  <si>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</si>
  <si>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</si>
  <si>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</si>
  <si>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</si>
  <si>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</si>
  <si>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</si>
  <si>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</si>
  <si>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</si>
  <si>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</si>
  <si>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</si>
  <si>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</si>
  <si>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</si>
  <si>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</si>
  <si>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</si>
  <si>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</si>
  <si>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</si>
  <si>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</si>
  <si>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</si>
  <si>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</si>
  <si>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</si>
  <si>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</si>
  <si>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</si>
  <si>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</si>
  <si>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</si>
  <si>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</si>
  <si>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</si>
  <si>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</si>
  <si>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</si>
  <si>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</si>
  <si>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</si>
  <si>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</si>
  <si>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</si>
  <si>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</si>
  <si>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</si>
  <si>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</si>
  <si>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</si>
  <si>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</si>
  <si>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</si>
  <si>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</si>
  <si>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</si>
  <si>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</si>
  <si>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</si>
  <si>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</si>
  <si>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</si>
  <si>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</si>
  <si>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</si>
  <si>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</si>
  <si>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</si>
  <si>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</si>
  <si>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</si>
  <si>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</si>
  <si>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</si>
  <si>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</si>
  <si>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</si>
  <si>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</si>
  <si>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</si>
  <si>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</si>
  <si>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</si>
  <si>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</si>
  <si>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</si>
  <si>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</si>
  <si>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</si>
  <si>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</si>
  <si>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</si>
  <si>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</si>
  <si>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</si>
  <si>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</si>
  <si>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</si>
  <si>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</si>
  <si>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</si>
  <si>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</si>
  <si>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</si>
  <si>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</si>
  <si>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</si>
  <si>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</si>
  <si>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</si>
  <si>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</si>
  <si>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</si>
  <si>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</si>
  <si>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</si>
  <si>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</si>
  <si>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</si>
  <si>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</si>
  <si>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</si>
  <si>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</si>
  <si>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</si>
  <si>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</si>
  <si>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</si>
  <si>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</si>
  <si>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</si>
  <si>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</si>
  <si>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</si>
  <si>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</si>
  <si>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</si>
  <si>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</si>
  <si>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</si>
  <si>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</si>
  <si>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</si>
  <si>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</si>
  <si>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</si>
  <si>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</si>
  <si>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</si>
  <si>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</si>
  <si>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</si>
  <si>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</si>
  <si>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</si>
  <si>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</si>
  <si>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</si>
  <si>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</si>
  <si>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</si>
  <si>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</si>
  <si>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</si>
  <si>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</si>
  <si>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</si>
  <si>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</si>
  <si>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</si>
  <si>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</si>
  <si>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</si>
  <si>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</si>
  <si>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</si>
  <si>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</si>
  <si>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</si>
  <si>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</si>
  <si>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</si>
  <si>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</si>
  <si>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</si>
  <si>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</si>
  <si>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</si>
  <si>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</si>
  <si>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</si>
  <si>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</si>
  <si>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</si>
  <si>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</si>
  <si>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</si>
  <si>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</si>
  <si>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</si>
  <si>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</si>
  <si>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</si>
  <si>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</si>
  <si>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</si>
  <si>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</si>
  <si>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</si>
  <si>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</si>
  <si>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</si>
  <si>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</si>
  <si>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</si>
  <si>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</si>
  <si>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</si>
  <si>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</si>
  <si>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</si>
  <si>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</si>
  <si>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</si>
  <si>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</si>
  <si>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</si>
  <si>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</si>
  <si>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</si>
  <si>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</si>
  <si>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</si>
  <si>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</si>
  <si>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</si>
  <si>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</si>
  <si>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</si>
  <si>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</si>
  <si>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</si>
  <si>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</si>
  <si>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</si>
  <si>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</si>
  <si>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</si>
  <si>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</si>
  <si>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</si>
  <si>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</si>
  <si>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</si>
  <si>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</si>
  <si>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</si>
  <si>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</si>
  <si>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</si>
  <si>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</si>
  <si>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</si>
  <si>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</si>
  <si>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</si>
  <si>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</si>
  <si>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</si>
  <si>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</si>
  <si>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</si>
  <si>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</si>
  <si>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</si>
  <si>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</si>
  <si>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</si>
  <si>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</si>
  <si>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</si>
  <si>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</si>
  <si>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</si>
  <si>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</si>
  <si>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</si>
  <si>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</si>
  <si>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</si>
  <si>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</si>
  <si>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</si>
  <si>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</si>
  <si>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</si>
  <si>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</si>
  <si>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</si>
  <si>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</si>
  <si>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</si>
  <si>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</si>
  <si>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</si>
  <si>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</si>
  <si>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</si>
  <si>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</si>
  <si>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</si>
  <si>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</si>
  <si>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</si>
  <si>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</si>
  <si>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</si>
  <si>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</si>
  <si>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</si>
  <si>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</si>
  <si>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</si>
  <si>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</si>
  <si>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</si>
  <si>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</si>
  <si>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</si>
  <si>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</si>
  <si>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</si>
  <si>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</si>
  <si>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</si>
  <si>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</si>
  <si>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</si>
  <si>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</si>
  <si>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</si>
  <si>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</si>
  <si>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</si>
  <si>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</si>
  <si>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</si>
  <si>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</si>
  <si>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</si>
  <si>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</si>
  <si>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</si>
  <si>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</si>
  <si>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</si>
  <si>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</si>
  <si>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</si>
  <si>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</si>
  <si>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</si>
  <si>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</si>
  <si>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</si>
  <si>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</si>
  <si>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</si>
  <si>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</si>
  <si>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</si>
  <si>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</si>
  <si>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</si>
  <si>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</si>
  <si>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</si>
  <si>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</si>
  <si>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</si>
  <si>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</si>
  <si>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</si>
  <si>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</si>
  <si>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</si>
  <si>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</si>
  <si>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</si>
  <si>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</si>
  <si>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</si>
  <si>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</si>
  <si>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</si>
  <si>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</si>
  <si>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</si>
  <si>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</si>
  <si>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</si>
  <si>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</si>
  <si>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</si>
  <si>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</si>
  <si>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</si>
  <si>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</si>
  <si>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</si>
  <si>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</si>
  <si>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</si>
  <si>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</si>
  <si>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</si>
  <si>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</si>
  <si>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</si>
  <si>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</si>
  <si>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</si>
  <si>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</si>
  <si>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</si>
  <si>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</si>
  <si>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</si>
  <si>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</si>
  <si>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</si>
  <si>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</si>
  <si>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</si>
  <si>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</si>
  <si>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</si>
  <si>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</si>
  <si>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</si>
  <si>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</si>
  <si>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</si>
  <si>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</si>
  <si>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</si>
  <si>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</si>
  <si>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</si>
  <si>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</si>
  <si>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</si>
  <si>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</si>
  <si>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</si>
  <si>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</si>
  <si>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</si>
  <si>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</si>
  <si>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</si>
  <si>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</si>
  <si>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</si>
  <si>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</si>
  <si>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</si>
  <si>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</si>
  <si>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</si>
  <si>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</si>
  <si>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</si>
  <si>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</si>
  <si>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</si>
  <si>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</si>
  <si>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</si>
  <si>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</si>
  <si>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</si>
  <si>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</si>
  <si>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</si>
  <si>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</si>
  <si>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</si>
  <si>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</si>
  <si>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</si>
  <si>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</si>
  <si>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</si>
  <si>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</si>
  <si>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</si>
  <si>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</si>
  <si>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</si>
  <si>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</si>
  <si>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</si>
  <si>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</si>
  <si>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</si>
  <si>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</si>
  <si>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</si>
  <si>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</si>
  <si>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</si>
  <si>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</si>
  <si>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</si>
  <si>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</si>
  <si>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</si>
  <si>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</si>
  <si>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</si>
  <si>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</si>
  <si>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</si>
  <si>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</si>
  <si>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</si>
  <si>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</si>
  <si>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</si>
  <si>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</si>
  <si>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</si>
  <si>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</si>
  <si>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</si>
  <si>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</si>
  <si>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</si>
  <si>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</si>
  <si>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</si>
  <si>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</si>
  <si>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</si>
  <si>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</si>
  <si>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</si>
  <si>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</si>
  <si>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</si>
  <si>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</si>
  <si>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</si>
  <si>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</si>
  <si>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</si>
  <si>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</si>
  <si>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</si>
  <si>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</si>
  <si>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</si>
  <si>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</si>
  <si>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</si>
  <si>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</si>
  <si>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</si>
  <si>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</si>
  <si>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</si>
  <si>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</si>
  <si>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</si>
  <si>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</si>
  <si>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</si>
  <si>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</si>
  <si>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</si>
  <si>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</si>
  <si>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</si>
  <si>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</si>
  <si>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</si>
  <si>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</si>
  <si>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</si>
  <si>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</si>
  <si>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</si>
  <si>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</si>
  <si>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</si>
  <si>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</si>
  <si>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</si>
  <si>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</si>
  <si>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</si>
  <si>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</si>
  <si>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</si>
  <si>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</si>
  <si>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</si>
  <si>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</si>
  <si>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</si>
  <si>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</si>
  <si>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</si>
  <si>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</si>
  <si>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</si>
  <si>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</si>
  <si>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</si>
  <si>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</si>
  <si>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</si>
  <si>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</si>
  <si>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</si>
  <si>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</si>
  <si>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</si>
  <si>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</si>
  <si>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</si>
  <si>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</si>
  <si>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</si>
  <si>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</si>
  <si>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</si>
  <si>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</si>
  <si>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</si>
  <si>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</si>
  <si>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</si>
  <si>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</si>
  <si>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</si>
  <si>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</si>
  <si>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</si>
  <si>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</si>
  <si>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</si>
  <si>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</si>
  <si>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</si>
  <si>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</si>
  <si>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</si>
  <si>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</si>
  <si>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</si>
  <si>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</si>
  <si>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</si>
  <si>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</si>
  <si>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</si>
  <si>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</si>
  <si>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</si>
  <si>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</si>
  <si>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</si>
  <si>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</si>
  <si>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</si>
  <si>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</si>
  <si>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</si>
  <si>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</si>
  <si>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</si>
  <si>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</si>
  <si>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</si>
  <si>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</si>
  <si>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</si>
  <si>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</si>
  <si>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</si>
  <si>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</si>
  <si>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</si>
  <si>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</si>
  <si>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</si>
  <si>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</si>
  <si>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</si>
  <si>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</si>
  <si>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</si>
  <si>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</si>
  <si>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</si>
  <si>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</si>
  <si>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</si>
  <si>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</si>
  <si>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</si>
  <si>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</si>
  <si>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</si>
  <si>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</si>
  <si>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</si>
  <si>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</si>
  <si>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</si>
  <si>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</si>
  <si>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</si>
  <si>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</si>
  <si>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</si>
  <si>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</si>
  <si>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</si>
  <si>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</si>
  <si>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</si>
  <si>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</si>
  <si>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</si>
  <si>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</si>
  <si>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</si>
  <si>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</si>
  <si>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</si>
  <si>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</si>
  <si>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</si>
  <si>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</si>
  <si>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</si>
  <si>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</si>
  <si>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</si>
  <si>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</si>
  <si>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</si>
  <si>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</si>
  <si>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</si>
  <si>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</si>
  <si>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</si>
  <si>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</si>
  <si>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</si>
  <si>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</si>
  <si>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</si>
  <si>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</si>
  <si>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</si>
  <si>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</si>
  <si>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</si>
  <si>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</si>
  <si>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</si>
  <si>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</si>
  <si>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</si>
  <si>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</si>
  <si>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</si>
  <si>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</si>
  <si>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</si>
  <si>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</si>
  <si>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</si>
  <si>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</si>
  <si>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</si>
  <si>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</si>
  <si>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</si>
  <si>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</si>
  <si>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</si>
  <si>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</si>
  <si>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</si>
  <si>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</si>
  <si>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</si>
  <si>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</si>
  <si>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</si>
  <si>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</si>
  <si>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</si>
  <si>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</si>
  <si>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</si>
  <si>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</si>
  <si>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</si>
  <si>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</si>
  <si>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</si>
  <si>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</si>
  <si>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</si>
  <si>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</si>
  <si>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</si>
  <si>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</si>
  <si>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</si>
  <si>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</si>
  <si>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</si>
  <si>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</si>
  <si>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</si>
  <si>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</si>
  <si>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</si>
  <si>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</si>
  <si>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</si>
  <si>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</si>
  <si>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</si>
  <si>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</si>
  <si>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</si>
  <si>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</si>
  <si>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</si>
  <si>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</si>
  <si>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</si>
  <si>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</si>
  <si>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</si>
  <si>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</si>
  <si>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</si>
  <si>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</si>
  <si>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</si>
  <si>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</si>
  <si>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</si>
  <si>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</si>
  <si>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</si>
  <si>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</si>
  <si>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</si>
  <si>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</si>
  <si>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</si>
  <si>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</si>
  <si>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</si>
  <si>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</si>
  <si>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</si>
  <si>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</si>
  <si>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</si>
  <si>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</si>
  <si>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</si>
  <si>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</si>
  <si>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</si>
  <si>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</si>
  <si>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</si>
  <si>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</si>
  <si>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</si>
  <si>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</si>
  <si>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</si>
  <si>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</si>
  <si>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</si>
  <si>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</si>
  <si>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</si>
  <si>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</si>
  <si>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</si>
  <si>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</si>
  <si>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</si>
  <si>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</si>
  <si>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</si>
  <si>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</si>
  <si>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</si>
  <si>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</si>
  <si>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</si>
  <si>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</si>
  <si>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</si>
  <si>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</si>
  <si>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</si>
  <si>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</si>
  <si>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</si>
  <si>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</si>
  <si>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</si>
  <si>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</si>
  <si>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</si>
  <si>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</si>
  <si>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</si>
  <si>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</si>
  <si>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</si>
  <si>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</si>
  <si>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</si>
  <si>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</si>
  <si>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</si>
  <si>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</si>
  <si>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</si>
  <si>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</si>
  <si>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</si>
  <si>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</si>
  <si>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</si>
  <si>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</si>
  <si>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</si>
  <si>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</si>
  <si>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</si>
  <si>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</si>
  <si>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</si>
  <si>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</si>
  <si>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</si>
  <si>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</si>
  <si>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</si>
  <si>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</si>
  <si>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</si>
  <si>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</si>
  <si>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</si>
  <si>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</si>
  <si>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</si>
  <si>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</si>
  <si>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</si>
  <si>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</si>
  <si>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</si>
  <si>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</si>
  <si>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</si>
  <si>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</si>
  <si>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</si>
  <si>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</si>
  <si>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</si>
  <si>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</si>
  <si>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</si>
  <si>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</si>
  <si>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</si>
  <si>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</si>
  <si>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</si>
  <si>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</si>
  <si>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</si>
  <si>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</si>
  <si>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</si>
  <si>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</si>
  <si>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</si>
  <si>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</si>
  <si>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</si>
  <si>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</si>
  <si>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</si>
  <si>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</si>
  <si>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</si>
  <si>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</si>
  <si>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</si>
  <si>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</si>
  <si>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</si>
  <si>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</si>
  <si>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</si>
  <si>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</si>
  <si>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</si>
  <si>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</si>
  <si>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</si>
  <si>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</si>
  <si>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</si>
  <si>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</si>
  <si>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</si>
  <si>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</si>
  <si>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</si>
  <si>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</si>
  <si>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</si>
  <si>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</si>
  <si>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</si>
  <si>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</si>
  <si>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</si>
  <si>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</si>
  <si>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</si>
  <si>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</si>
  <si>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</si>
  <si>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</si>
  <si>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</si>
  <si>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</si>
  <si>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</si>
  <si>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</si>
  <si>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</si>
  <si>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</si>
  <si>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</si>
  <si>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</si>
  <si>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</si>
  <si>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</si>
  <si>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</si>
  <si>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</si>
  <si>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</si>
  <si>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</si>
  <si>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</si>
  <si>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</si>
  <si>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</si>
  <si>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</si>
  <si>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</si>
  <si>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</si>
  <si>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</si>
  <si>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</si>
  <si>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</si>
  <si>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</si>
  <si>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</si>
  <si>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</si>
  <si>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</si>
  <si>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</si>
  <si>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</si>
  <si>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</si>
  <si>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</si>
  <si>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</si>
  <si>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</si>
  <si>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</si>
  <si>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</si>
  <si>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</si>
  <si>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</si>
  <si>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</si>
  <si>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</si>
  <si>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</si>
  <si>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</si>
  <si>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</si>
  <si>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</si>
  <si>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</si>
  <si>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</si>
  <si>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</si>
  <si>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</si>
  <si>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</si>
  <si>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</si>
  <si>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</si>
  <si>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</si>
  <si>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</si>
  <si>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</si>
  <si>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</si>
  <si>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</si>
  <si>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</si>
  <si>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</si>
  <si>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</si>
  <si>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</si>
  <si>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</si>
  <si>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</si>
  <si>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</si>
  <si>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</si>
  <si>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</si>
  <si>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</si>
  <si>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</si>
  <si>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</si>
  <si>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</si>
  <si>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</si>
  <si>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</si>
  <si>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</si>
  <si>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</si>
  <si>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</si>
  <si>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</si>
  <si>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</si>
  <si>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</si>
  <si>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</si>
  <si>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</si>
  <si>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</si>
  <si>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</si>
  <si>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</si>
  <si>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</si>
  <si>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</si>
  <si>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</si>
  <si>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</si>
  <si>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</si>
  <si>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</si>
  <si>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</si>
  <si>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</si>
  <si>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</si>
  <si>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</si>
  <si>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</si>
  <si>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</si>
  <si>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</si>
  <si>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</si>
  <si>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</si>
  <si>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</si>
  <si>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</si>
  <si>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</si>
  <si>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</si>
  <si>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</si>
  <si>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</si>
  <si>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</si>
  <si>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</si>
  <si>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</si>
  <si>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</si>
  <si>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</si>
  <si>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</si>
  <si>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</si>
  <si>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</si>
  <si>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</si>
  <si>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</si>
  <si>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</si>
  <si>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</si>
  <si>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</si>
  <si>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</si>
  <si>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</si>
  <si>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</si>
  <si>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</si>
  <si>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</si>
  <si>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</si>
  <si>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</si>
  <si>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</si>
  <si>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</si>
  <si>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</si>
  <si>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</si>
  <si>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</si>
  <si>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</si>
  <si>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</si>
  <si>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</si>
  <si>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</si>
  <si>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</si>
  <si>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</si>
  <si>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</si>
  <si>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</si>
  <si>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</si>
  <si>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</si>
  <si>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</si>
  <si>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</si>
  <si>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</si>
  <si>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</si>
  <si>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</si>
  <si>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</si>
  <si>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</si>
  <si>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</si>
  <si>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</si>
  <si>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</si>
  <si>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</si>
  <si>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</si>
  <si>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</si>
  <si>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</si>
  <si>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</si>
  <si>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</si>
  <si>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</si>
  <si>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</si>
  <si>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</si>
  <si>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</si>
  <si>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</si>
  <si>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</si>
  <si>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</si>
  <si>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</si>
  <si>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</si>
  <si>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</si>
  <si>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</si>
  <si>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</si>
  <si>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</si>
  <si>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</si>
  <si>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</si>
  <si>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</si>
  <si>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</si>
  <si>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</si>
  <si>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</si>
  <si>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</si>
  <si>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</si>
  <si>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</si>
  <si>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</si>
  <si>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</si>
  <si>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</si>
  <si>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</si>
  <si>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</si>
  <si>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</si>
  <si>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</si>
  <si>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</si>
  <si>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</si>
  <si>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</si>
  <si>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</si>
  <si>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</si>
  <si>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</si>
  <si>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</si>
  <si>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</si>
  <si>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</si>
  <si>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</si>
  <si>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</si>
  <si>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</si>
  <si>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</si>
  <si>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</si>
  <si>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</si>
  <si>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</si>
  <si>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</si>
  <si>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</si>
  <si>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</si>
  <si>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</si>
  <si>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</si>
  <si>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</si>
  <si>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</si>
  <si>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</si>
  <si>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</si>
  <si>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</si>
  <si>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</si>
  <si>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</si>
  <si>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</si>
  <si>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</si>
  <si>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</si>
  <si>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</si>
  <si>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</si>
  <si>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</si>
  <si>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</si>
  <si>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</si>
  <si>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</si>
  <si>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</si>
  <si>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</si>
  <si>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</si>
  <si>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</si>
  <si>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</si>
  <si>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</si>
  <si>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</si>
  <si>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</si>
  <si>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</si>
  <si>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</si>
  <si>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</si>
  <si>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</si>
  <si>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</si>
  <si>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</si>
  <si>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</si>
  <si>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</si>
  <si>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</si>
  <si>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</si>
  <si>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</si>
  <si>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</si>
  <si>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</si>
  <si>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</si>
  <si>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</si>
  <si>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</si>
  <si>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</si>
  <si>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</si>
  <si>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</si>
  <si>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</si>
  <si>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</si>
  <si>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</si>
  <si>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</si>
  <si>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</si>
  <si>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</si>
  <si>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</si>
  <si>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</si>
  <si>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</si>
  <si>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</si>
  <si>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</si>
  <si>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</si>
  <si>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</si>
  <si>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</si>
  <si>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</si>
  <si>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</si>
  <si>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</si>
  <si>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</si>
  <si>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</si>
  <si>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</si>
  <si>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</si>
  <si>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</si>
  <si>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</si>
  <si>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</si>
  <si>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</si>
  <si>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</si>
  <si>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</si>
  <si>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</si>
  <si>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</si>
  <si>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</si>
  <si>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</si>
  <si>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</si>
  <si>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</si>
  <si>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</si>
  <si>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</si>
  <si>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</si>
  <si>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</si>
  <si>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</si>
  <si>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</si>
  <si>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</si>
  <si>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</si>
  <si>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</si>
  <si>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</si>
  <si>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</si>
  <si>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</si>
  <si>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</si>
  <si>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</si>
  <si>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</si>
  <si>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</si>
  <si>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</si>
  <si>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</si>
  <si>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</si>
  <si>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</si>
  <si>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</si>
  <si>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</si>
  <si>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</si>
  <si>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</si>
  <si>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</si>
  <si>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</si>
  <si>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</si>
  <si>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</si>
  <si>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</si>
  <si>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</si>
  <si>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</si>
  <si>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</si>
  <si>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</si>
  <si>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</si>
  <si>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</si>
  <si>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</si>
  <si>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</si>
  <si>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</si>
  <si>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</si>
  <si>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</si>
  <si>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</si>
  <si>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</si>
  <si>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</si>
  <si>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</si>
  <si>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</si>
  <si>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</si>
  <si>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</si>
  <si>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</si>
  <si>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</si>
  <si>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</si>
  <si>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</si>
  <si>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</si>
  <si>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</si>
  <si>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</si>
  <si>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</si>
  <si>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</si>
  <si>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</si>
  <si>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</si>
  <si>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</si>
  <si>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</si>
  <si>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</si>
  <si>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</si>
  <si>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</si>
  <si>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</si>
  <si>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</si>
  <si>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</si>
  <si>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</si>
  <si>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</si>
  <si>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</si>
  <si>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</si>
  <si>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</si>
  <si>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</si>
  <si>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</si>
  <si>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</si>
  <si>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</si>
  <si>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</si>
  <si>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</si>
  <si>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</si>
  <si>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</si>
  <si>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</si>
  <si>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</si>
  <si>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</si>
  <si>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</si>
  <si>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</si>
  <si>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</si>
  <si>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</si>
  <si>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</si>
  <si>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</si>
  <si>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</si>
  <si>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</si>
  <si>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</si>
  <si>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</si>
  <si>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</si>
  <si>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</si>
  <si>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</si>
  <si>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</si>
  <si>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</si>
  <si>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</si>
  <si>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</si>
  <si>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</si>
  <si>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</si>
  <si>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</si>
  <si>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</si>
  <si>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</si>
  <si>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</si>
  <si>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</si>
  <si>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</si>
  <si>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</si>
  <si>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</si>
  <si>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</si>
  <si>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</si>
  <si>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</si>
  <si>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</si>
  <si>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</si>
  <si>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</si>
  <si>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</si>
  <si>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</si>
  <si>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</si>
  <si>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</si>
  <si>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</si>
  <si>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</si>
  <si>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</si>
  <si>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</si>
  <si>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</si>
  <si>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</si>
  <si>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</si>
  <si>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</si>
  <si>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</si>
  <si>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</si>
  <si>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</si>
  <si>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</si>
  <si>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</si>
  <si>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</si>
  <si>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</si>
  <si>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</si>
  <si>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</si>
  <si>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</si>
  <si>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</si>
  <si>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</si>
  <si>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</si>
  <si>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</si>
  <si>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</si>
  <si>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</si>
  <si>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</si>
  <si>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</si>
  <si>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</si>
  <si>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</si>
  <si>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</si>
  <si>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</si>
  <si>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</si>
  <si>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</si>
  <si>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</si>
  <si>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</si>
  <si>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</si>
  <si>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</si>
  <si>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</si>
  <si>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</si>
  <si>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</si>
  <si>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</si>
  <si>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</si>
  <si>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</si>
  <si>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</si>
  <si>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</si>
  <si>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</si>
  <si>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</si>
  <si>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</si>
  <si>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</si>
  <si>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</si>
  <si>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</si>
  <si>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</si>
  <si>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</si>
  <si>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</si>
  <si>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</si>
  <si>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</si>
  <si>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</si>
  <si>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</si>
  <si>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</si>
  <si>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</si>
  <si>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</si>
  <si>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</si>
  <si>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</si>
  <si>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</si>
  <si>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</si>
  <si>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</si>
  <si>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</si>
  <si>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</si>
  <si>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</si>
  <si>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</si>
  <si>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</si>
  <si>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</si>
  <si>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</si>
  <si>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</si>
  <si>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</si>
  <si>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</si>
  <si>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</si>
  <si>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</si>
  <si>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</si>
  <si>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</si>
  <si>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</si>
  <si>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</si>
  <si>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</si>
  <si>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</si>
  <si>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</si>
  <si>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</si>
  <si>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</si>
  <si>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</si>
  <si>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</si>
  <si>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</si>
  <si>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</si>
  <si>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</si>
  <si>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</si>
  <si>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</si>
  <si>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</si>
  <si>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</si>
  <si>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</si>
  <si>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</si>
  <si>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</si>
  <si>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</si>
  <si>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</si>
  <si>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</si>
  <si>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</si>
  <si>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</si>
  <si>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</si>
  <si>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</si>
  <si>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</si>
  <si>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</si>
  <si>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</si>
  <si>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</si>
  <si>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</si>
  <si>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</si>
  <si>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</si>
  <si>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</si>
  <si>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</si>
  <si>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</si>
  <si>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</si>
  <si>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</si>
  <si>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</si>
  <si>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</si>
  <si>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</si>
  <si>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</si>
  <si>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</si>
  <si>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</si>
  <si>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</si>
  <si>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</si>
  <si>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</si>
  <si>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</si>
  <si>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</si>
  <si>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</si>
  <si>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</si>
  <si>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</si>
  <si>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</si>
  <si>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</si>
  <si>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</si>
  <si>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</si>
  <si>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</si>
  <si>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</si>
  <si>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</si>
  <si>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</si>
  <si>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</si>
  <si>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</si>
  <si>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</si>
  <si>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</si>
  <si>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</si>
  <si>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</si>
  <si>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</si>
  <si>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</si>
  <si>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</si>
  <si>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</si>
  <si>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</si>
  <si>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</si>
  <si>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</si>
  <si>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</si>
  <si>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</si>
  <si>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</si>
  <si>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</si>
  <si>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</si>
  <si>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</si>
  <si>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</si>
  <si>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</si>
  <si>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</si>
  <si>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</si>
  <si>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</si>
  <si>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</si>
  <si>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</si>
  <si>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</si>
  <si>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</si>
  <si>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</si>
  <si>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</si>
  <si>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</si>
  <si>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</si>
  <si>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</si>
  <si>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</si>
  <si>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</si>
  <si>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</si>
  <si>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</si>
  <si>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</si>
  <si>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</si>
  <si>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</si>
  <si>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</si>
  <si>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</si>
  <si>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</si>
  <si>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</si>
  <si>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</si>
  <si>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</si>
  <si>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</si>
  <si>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</si>
  <si>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</si>
  <si>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</si>
  <si>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</si>
  <si>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</si>
  <si>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</si>
  <si>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</si>
  <si>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</si>
  <si>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</si>
  <si>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</si>
  <si>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</si>
  <si>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</si>
  <si>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</si>
  <si>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</si>
  <si>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</si>
  <si>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</si>
  <si>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</si>
  <si>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</si>
  <si>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</si>
  <si>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</si>
  <si>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</si>
  <si>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</si>
  <si>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</si>
  <si>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</si>
  <si>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</si>
  <si>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</si>
  <si>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</si>
  <si>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</si>
  <si>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</si>
  <si>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</si>
  <si>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</si>
  <si>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</si>
  <si>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</si>
  <si>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</si>
  <si>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</si>
  <si>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</si>
  <si>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</si>
  <si>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</si>
  <si>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</si>
  <si>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</si>
  <si>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</si>
  <si>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</si>
  <si>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</si>
  <si>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</si>
  <si>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</si>
  <si>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</si>
  <si>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</si>
  <si>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</si>
  <si>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</si>
  <si>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</si>
  <si>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</si>
  <si>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</si>
  <si>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</si>
  <si>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</si>
  <si>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</si>
  <si>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</si>
  <si>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</si>
  <si>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</si>
  <si>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</si>
  <si>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</si>
  <si>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</si>
  <si>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</si>
  <si>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</si>
  <si>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</si>
  <si>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</si>
  <si>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</si>
  <si>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</si>
  <si>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</si>
  <si>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</si>
  <si>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</si>
  <si>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</si>
  <si>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</si>
  <si>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</si>
  <si>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</si>
  <si>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</si>
  <si>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</si>
  <si>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</si>
  <si>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</si>
  <si>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</si>
  <si>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</si>
  <si>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</si>
  <si>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</si>
  <si>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</si>
  <si>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</si>
  <si>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</si>
  <si>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</si>
  <si>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</si>
  <si>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</si>
  <si>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</si>
  <si>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</si>
  <si>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</si>
  <si>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</si>
  <si>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</si>
  <si>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</si>
  <si>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</si>
  <si>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</si>
  <si>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</si>
  <si>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</si>
  <si>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</si>
  <si>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</si>
  <si>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</si>
  <si>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</si>
  <si>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</si>
  <si>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</si>
  <si>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</si>
  <si>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</si>
  <si>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</si>
  <si>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</si>
  <si>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</si>
  <si>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</si>
  <si>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</si>
  <si>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</si>
  <si>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</si>
  <si>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</si>
  <si>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</si>
  <si>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</si>
  <si>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</si>
  <si>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</si>
  <si>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</si>
  <si>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</si>
  <si>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</si>
  <si>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</si>
  <si>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</si>
  <si>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</si>
  <si>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</si>
  <si>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</si>
  <si>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</si>
  <si>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</si>
  <si>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</si>
  <si>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</si>
  <si>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</si>
  <si>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</si>
  <si>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</si>
  <si>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</si>
  <si>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</si>
  <si>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</si>
  <si>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</si>
  <si>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</si>
  <si>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</si>
  <si>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</si>
  <si>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</si>
  <si>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</si>
  <si>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</si>
  <si>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</si>
  <si>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</si>
  <si>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</si>
  <si>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</si>
  <si>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</si>
  <si>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</si>
  <si>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</si>
  <si>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</si>
  <si>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</si>
  <si>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</si>
  <si>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</si>
  <si>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</si>
  <si>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</si>
  <si>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</si>
  <si>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</si>
  <si>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</si>
  <si>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</si>
  <si>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</si>
  <si>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</si>
  <si>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</si>
  <si>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</si>
  <si>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</si>
  <si>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</si>
  <si>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</si>
  <si>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</si>
  <si>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</si>
  <si>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</si>
  <si>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</si>
  <si>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</si>
  <si>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</si>
  <si>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</si>
  <si>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</si>
  <si>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</si>
  <si>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</si>
  <si>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</si>
  <si>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</si>
  <si>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</si>
  <si>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</si>
  <si>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</si>
  <si>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</si>
  <si>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</si>
  <si>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</si>
  <si>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</si>
  <si>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</si>
  <si>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</si>
  <si>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</si>
  <si>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</si>
  <si>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</si>
  <si>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</si>
  <si>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</si>
  <si>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</si>
  <si>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</si>
  <si>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</si>
  <si>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</si>
  <si>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</si>
  <si>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</si>
  <si>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</si>
  <si>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</si>
  <si>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</si>
  <si>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</si>
  <si>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</si>
  <si>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</si>
  <si>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</si>
  <si>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</si>
  <si>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</si>
  <si>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</si>
  <si>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</si>
  <si>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</si>
  <si>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</si>
  <si>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</si>
  <si>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</si>
  <si>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</si>
  <si>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</si>
  <si>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</si>
  <si>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</si>
  <si>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</si>
  <si>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</si>
  <si>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</si>
  <si>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</si>
  <si>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</si>
  <si>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</si>
  <si>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</si>
  <si>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</si>
  <si>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</si>
  <si>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</si>
  <si>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</si>
  <si>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</si>
  <si>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</si>
  <si>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</si>
  <si>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</si>
  <si>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</si>
  <si>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</si>
  <si>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</si>
  <si>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</si>
  <si>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</si>
  <si>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</si>
  <si>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</si>
  <si>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</si>
  <si>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</si>
  <si>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</si>
  <si>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</si>
  <si>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</si>
  <si>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</si>
  <si>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</si>
  <si>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</si>
  <si>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</si>
  <si>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</si>
  <si>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</si>
  <si>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</si>
  <si>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</si>
  <si>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</si>
  <si>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</si>
  <si>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</si>
  <si>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</si>
  <si>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</si>
  <si>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</si>
  <si>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</si>
  <si>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</si>
  <si>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</si>
  <si>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</si>
  <si>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</si>
  <si>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</si>
  <si>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</si>
  <si>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</si>
  <si>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</si>
  <si>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</si>
  <si>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</si>
  <si>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</si>
  <si>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</si>
  <si>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</si>
  <si>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</si>
  <si>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</si>
  <si>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</si>
  <si>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</si>
  <si>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</si>
  <si>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</si>
  <si>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</si>
  <si>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</si>
  <si>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</si>
  <si>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</si>
  <si>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</si>
  <si>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</si>
  <si>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</si>
  <si>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</si>
  <si>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</si>
  <si>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</si>
  <si>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</si>
  <si>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</si>
  <si>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</si>
  <si>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</si>
  <si>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</si>
  <si>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</si>
  <si>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</si>
  <si>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</si>
  <si>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</si>
  <si>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</si>
  <si>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</si>
  <si>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</si>
  <si>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</si>
  <si>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</si>
  <si>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</si>
  <si>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</si>
  <si>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</si>
  <si>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</si>
  <si>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</si>
  <si>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</si>
  <si>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</si>
  <si>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</si>
  <si>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</si>
  <si>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</si>
  <si>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</si>
  <si>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</si>
  <si>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</si>
  <si>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</si>
  <si>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</si>
  <si>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</si>
  <si>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</si>
  <si>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</si>
  <si>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</si>
  <si>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</si>
  <si>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</si>
  <si>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</si>
  <si>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</si>
  <si>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</si>
  <si>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</si>
  <si>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</si>
  <si>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</si>
  <si>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</si>
  <si>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</si>
  <si>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</si>
  <si>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</si>
  <si>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</si>
  <si>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</si>
  <si>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</si>
  <si>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</si>
  <si>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</si>
  <si>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</si>
  <si>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</si>
  <si>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</si>
  <si>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</si>
  <si>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</si>
  <si>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</si>
  <si>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</si>
  <si>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</si>
  <si>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</si>
  <si>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</si>
  <si>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</si>
  <si>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</si>
  <si>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</si>
  <si>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</si>
  <si>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</si>
  <si>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</si>
  <si>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</si>
  <si>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</si>
  <si>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</si>
  <si>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</si>
  <si>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</si>
  <si>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</si>
  <si>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</si>
  <si>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</si>
  <si>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</si>
  <si>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</si>
  <si>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</si>
  <si>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</si>
  <si>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</si>
  <si>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</si>
  <si>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</si>
  <si>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</si>
  <si>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</si>
  <si>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</si>
  <si>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</si>
  <si>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</si>
  <si>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</si>
  <si>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</si>
  <si>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</si>
  <si>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</si>
  <si>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</si>
  <si>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</si>
  <si>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</si>
  <si>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</si>
  <si>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</si>
  <si>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</si>
  <si>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</si>
  <si>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</si>
  <si>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</si>
  <si>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</si>
  <si>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</si>
  <si>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</si>
  <si>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</si>
  <si>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</si>
  <si>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</si>
  <si>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</si>
  <si>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</si>
  <si>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</si>
  <si>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</si>
  <si>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</si>
  <si>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</si>
  <si>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</si>
  <si>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</si>
  <si>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</si>
  <si>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</si>
  <si>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</si>
  <si>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</si>
  <si>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</si>
  <si>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</si>
  <si>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</si>
  <si>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</si>
  <si>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</si>
  <si>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</si>
  <si>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</si>
  <si>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</si>
  <si>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</si>
  <si>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</si>
  <si>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</si>
  <si>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</si>
  <si>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</si>
  <si>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</si>
  <si>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</si>
  <si>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</si>
  <si>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</si>
  <si>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</si>
  <si>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</si>
  <si>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</si>
  <si>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</si>
  <si>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</si>
  <si>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</si>
  <si>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</si>
  <si>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</si>
  <si>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</si>
  <si>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</si>
  <si>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</si>
  <si>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</si>
  <si>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</si>
  <si>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</si>
  <si>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</si>
  <si>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</si>
  <si>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</si>
  <si>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</si>
  <si>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</si>
  <si>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</si>
  <si>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</si>
  <si>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</si>
  <si>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</si>
  <si>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</si>
  <si>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</si>
  <si>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</si>
  <si>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</si>
  <si>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</si>
  <si>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</si>
  <si>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</si>
  <si>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</si>
  <si>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</si>
  <si>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</si>
  <si>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</si>
  <si>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</si>
  <si>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</si>
  <si>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</si>
  <si>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</si>
  <si>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</si>
  <si>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</si>
  <si>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</si>
  <si>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</si>
  <si>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</si>
  <si>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</si>
  <si>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</si>
  <si>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</si>
  <si>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</si>
  <si>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</si>
  <si>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</si>
  <si>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</si>
  <si>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</si>
  <si>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</si>
  <si>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</si>
  <si>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</si>
  <si>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</si>
  <si>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</si>
  <si>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</si>
  <si>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</si>
  <si>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</si>
  <si>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</si>
  <si>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</si>
  <si>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</si>
  <si>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</si>
  <si>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</si>
  <si>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</si>
  <si>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</si>
  <si>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</si>
  <si>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</si>
  <si>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</si>
  <si>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</si>
  <si>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</si>
  <si>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</si>
  <si>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</si>
  <si>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</si>
  <si>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</si>
  <si>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</si>
  <si>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</si>
  <si>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</si>
  <si>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</si>
  <si>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</si>
  <si>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</si>
  <si>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</si>
  <si>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</si>
  <si>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</si>
  <si>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</si>
  <si>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</si>
  <si>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</si>
  <si>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</si>
  <si>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</si>
  <si>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</si>
  <si>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</si>
  <si>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</si>
  <si>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</si>
  <si>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</si>
  <si>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</si>
  <si>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</si>
  <si>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</si>
  <si>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</si>
  <si>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</si>
  <si>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</si>
  <si>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</si>
  <si>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</si>
  <si>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</si>
  <si>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</si>
  <si>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</si>
  <si>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</si>
  <si>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</si>
  <si>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</si>
  <si>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</si>
  <si>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</si>
  <si>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</si>
  <si>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</si>
  <si>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</si>
  <si>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</si>
  <si>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</si>
  <si>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</si>
  <si>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</si>
  <si>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</si>
  <si>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</si>
  <si>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</si>
  <si>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</si>
  <si>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</si>
  <si>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</si>
  <si>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</si>
  <si>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</si>
  <si>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</si>
  <si>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</si>
  <si>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</si>
  <si>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</si>
  <si>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</si>
  <si>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</si>
  <si>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</si>
  <si>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</si>
  <si>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</si>
  <si>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</si>
  <si>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</si>
  <si>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</si>
  <si>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</si>
  <si>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</si>
  <si>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</si>
  <si>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</si>
  <si>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</si>
  <si>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</si>
  <si>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</si>
  <si>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</si>
  <si>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</si>
  <si>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</si>
  <si>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</si>
  <si>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</si>
  <si>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</si>
  <si>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</si>
  <si>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</si>
  <si>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</si>
  <si>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</si>
  <si>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</si>
  <si>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</si>
  <si>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</si>
  <si>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</si>
  <si>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</si>
  <si>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</si>
  <si>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</si>
  <si>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</si>
  <si>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</si>
  <si>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</si>
  <si>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</si>
  <si>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</si>
  <si>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</si>
  <si>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</si>
  <si>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</si>
  <si>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</si>
  <si>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</si>
  <si>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</si>
  <si>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</si>
  <si>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</si>
  <si>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</si>
  <si>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</si>
  <si>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</si>
  <si>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</si>
  <si>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</si>
  <si>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</si>
  <si>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</si>
  <si>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</si>
  <si>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</si>
  <si>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</si>
  <si>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</si>
  <si>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</si>
  <si>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</si>
  <si>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</si>
  <si>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</si>
  <si>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</si>
  <si>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</si>
  <si>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</si>
  <si>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</si>
  <si>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</si>
  <si>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</si>
  <si>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</si>
  <si>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</si>
  <si>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</si>
  <si>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</si>
  <si>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</si>
  <si>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</si>
  <si>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</si>
  <si>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</si>
  <si>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</si>
  <si>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</si>
  <si>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</si>
  <si>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</si>
  <si>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</si>
  <si>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</si>
  <si>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</si>
  <si>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</si>
  <si>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</si>
  <si>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</si>
  <si>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</si>
  <si>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</si>
  <si>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</si>
  <si>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</si>
  <si>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</si>
  <si>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</si>
  <si>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</si>
  <si>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</si>
  <si>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</si>
  <si>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</si>
  <si>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</si>
  <si>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</si>
  <si>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</si>
  <si>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</si>
  <si>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</si>
  <si>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</si>
  <si>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</si>
  <si>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</si>
  <si>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</si>
  <si>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</si>
  <si>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</si>
  <si>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</si>
  <si>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</si>
  <si>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</si>
  <si>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</si>
  <si>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</si>
  <si>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</si>
  <si>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</si>
  <si>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</si>
  <si>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</si>
  <si>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</si>
  <si>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</si>
  <si>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</si>
  <si>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</si>
  <si>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</si>
  <si>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</si>
  <si>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</si>
  <si>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</si>
  <si>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</si>
  <si>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</si>
  <si>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</si>
  <si>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</si>
  <si>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</si>
  <si>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</si>
  <si>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</si>
  <si>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</si>
  <si>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</si>
  <si>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</si>
  <si>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</si>
  <si>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</si>
  <si>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</si>
  <si>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</si>
  <si>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</si>
  <si>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</si>
  <si>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</si>
  <si>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</si>
  <si>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</si>
  <si>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</si>
  <si>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</si>
  <si>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</si>
  <si>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</si>
  <si>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</si>
  <si>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</si>
  <si>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</si>
  <si>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</si>
  <si>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</si>
  <si>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</si>
  <si>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</si>
  <si>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</si>
  <si>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</si>
  <si>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</si>
  <si>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</si>
  <si>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</si>
  <si>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</si>
  <si>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</si>
  <si>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</si>
  <si>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</si>
  <si>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</si>
  <si>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</si>
  <si>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</si>
  <si>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</si>
  <si>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</si>
  <si>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</si>
  <si>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</si>
  <si>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</si>
  <si>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</si>
  <si>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</si>
  <si>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</si>
  <si>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</si>
  <si>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</si>
  <si>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</si>
  <si>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</si>
  <si>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</si>
  <si>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</si>
  <si>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</si>
  <si>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</si>
  <si>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</si>
  <si>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</si>
  <si>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</si>
  <si>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</si>
  <si>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</si>
  <si>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</si>
  <si>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</si>
  <si>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</si>
  <si>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</si>
  <si>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</si>
  <si>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</si>
  <si>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</si>
  <si>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</si>
  <si>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</si>
  <si>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</si>
  <si>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</si>
  <si>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</si>
  <si>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</si>
  <si>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</si>
  <si>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</si>
  <si>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</si>
  <si>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</si>
  <si>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</si>
  <si>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</si>
  <si>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</si>
  <si>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</si>
  <si>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</si>
  <si>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</si>
  <si>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</si>
  <si>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</si>
  <si>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</si>
  <si>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</si>
  <si>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</si>
  <si>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</si>
  <si>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</si>
  <si>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</si>
  <si>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</si>
  <si>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</si>
  <si>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</si>
  <si>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</si>
  <si>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</si>
  <si>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</si>
  <si>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</si>
  <si>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</si>
  <si>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</si>
  <si>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</si>
  <si>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</si>
  <si>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</si>
  <si>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</si>
  <si>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</si>
  <si>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</si>
  <si>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</si>
  <si>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</si>
  <si>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</si>
  <si>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</si>
  <si>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</si>
  <si>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</si>
  <si>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</si>
  <si>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</si>
  <si>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</si>
  <si>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</si>
  <si>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</si>
  <si>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</si>
  <si>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</si>
  <si>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</si>
  <si>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</si>
  <si>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</si>
  <si>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</si>
  <si>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</si>
  <si>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</si>
  <si>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</si>
  <si>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</si>
  <si>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</si>
  <si>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</si>
  <si>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</si>
  <si>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</si>
  <si>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</si>
  <si>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</si>
  <si>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</si>
  <si>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</si>
  <si>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</si>
  <si>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</si>
  <si>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</si>
  <si>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</si>
  <si>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</si>
  <si>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</si>
  <si>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</si>
  <si>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</si>
  <si>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</si>
  <si>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</si>
  <si>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</si>
  <si>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</si>
  <si>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</si>
  <si>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</si>
  <si>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</si>
  <si>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</si>
  <si>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</si>
  <si>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</si>
  <si>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</si>
  <si>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</si>
  <si>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</si>
  <si>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</si>
  <si>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</si>
  <si>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</si>
  <si>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</si>
  <si>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</si>
  <si>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</si>
  <si>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</si>
  <si>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</si>
  <si>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</si>
  <si>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</si>
  <si>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</si>
  <si>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</si>
  <si>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</si>
  <si>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</si>
  <si>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</si>
  <si>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</si>
  <si>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</si>
  <si>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</si>
  <si>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</si>
  <si>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</si>
  <si>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</si>
  <si>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</si>
  <si>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</si>
  <si>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</si>
  <si>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</si>
  <si>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</si>
  <si>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</si>
  <si>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</si>
  <si>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</si>
  <si>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</si>
  <si>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</si>
  <si>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</si>
  <si>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</si>
  <si>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</si>
  <si>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</si>
  <si>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</si>
  <si>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</si>
  <si>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</si>
  <si>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</si>
  <si>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</si>
  <si>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</si>
  <si>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</si>
  <si>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</si>
  <si>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</si>
  <si>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</si>
  <si>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</si>
  <si>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</si>
  <si>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</si>
  <si>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</si>
  <si>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</si>
  <si>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</si>
  <si>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</si>
  <si>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</si>
  <si>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</si>
  <si>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</si>
  <si>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</si>
  <si>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</si>
  <si>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</si>
  <si>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</si>
  <si>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</si>
  <si>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</si>
  <si>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</si>
  <si>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</si>
  <si>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</si>
  <si>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</si>
  <si>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</si>
  <si>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</si>
  <si>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</si>
  <si>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</si>
  <si>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</si>
  <si>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</si>
  <si>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</si>
  <si>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</si>
  <si>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</si>
  <si>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</si>
  <si>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</si>
  <si>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</si>
  <si>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</si>
  <si>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</si>
  <si>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</si>
  <si>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</si>
  <si>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</si>
  <si>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</si>
  <si>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</si>
  <si>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</si>
  <si>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</si>
  <si>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</si>
  <si>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</si>
  <si>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</si>
  <si>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</si>
  <si>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</si>
  <si>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</si>
  <si>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</si>
  <si>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</si>
  <si>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</si>
  <si>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</si>
  <si>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</si>
  <si>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</si>
  <si>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</si>
  <si>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</si>
  <si>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</si>
  <si>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</si>
  <si>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</si>
  <si>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</si>
  <si>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</si>
  <si>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</si>
  <si>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</si>
  <si>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</si>
  <si>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</si>
  <si>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</si>
  <si>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</si>
  <si>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</si>
  <si>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</si>
  <si>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</si>
  <si>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</si>
  <si>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</si>
  <si>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</si>
  <si>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</si>
  <si>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</si>
  <si>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</si>
  <si>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</si>
  <si>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</si>
  <si>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</si>
  <si>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</si>
  <si>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</si>
  <si>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</si>
  <si>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</si>
  <si>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</si>
  <si>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</si>
  <si>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</si>
  <si>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</si>
  <si>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</si>
  <si>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</si>
  <si>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</si>
  <si>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</si>
  <si>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</si>
  <si>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</si>
  <si>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</si>
  <si>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</si>
  <si>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</si>
  <si>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</si>
  <si>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</si>
  <si>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</si>
  <si>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</si>
  <si>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</si>
  <si>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</si>
  <si>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</si>
  <si>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</si>
  <si>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</si>
  <si>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</si>
  <si>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</si>
  <si>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</si>
  <si>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</si>
  <si>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</si>
  <si>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</si>
  <si>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</si>
  <si>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</si>
  <si>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</si>
  <si>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</si>
  <si>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</si>
  <si>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</si>
  <si>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</si>
  <si>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</si>
  <si>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</si>
  <si>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</si>
  <si>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</si>
  <si>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</si>
  <si>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</si>
  <si>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</si>
  <si>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</si>
  <si>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</si>
  <si>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</si>
  <si>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</si>
  <si>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</si>
  <si>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</si>
  <si>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</si>
  <si>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</si>
  <si>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</si>
  <si>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</si>
  <si>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</si>
  <si>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</si>
  <si>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</si>
  <si>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</si>
  <si>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</si>
  <si>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</si>
  <si>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</si>
  <si>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</si>
  <si>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</si>
  <si>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</si>
  <si>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</si>
  <si>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</si>
  <si>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</si>
  <si>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</si>
  <si>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</si>
  <si>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</si>
  <si>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</si>
  <si>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</si>
  <si>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</si>
  <si>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</si>
  <si>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</si>
  <si>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</si>
  <si>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</si>
  <si>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</si>
  <si>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</si>
  <si>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</si>
  <si>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</si>
  <si>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</si>
  <si>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</si>
  <si>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</si>
  <si>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</si>
  <si>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</si>
  <si>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</si>
  <si>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</si>
  <si>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</si>
  <si>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</si>
  <si>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</si>
  <si>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</si>
  <si>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</si>
  <si>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</si>
  <si>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</si>
  <si>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</si>
  <si>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</si>
  <si>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</si>
  <si>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</si>
  <si>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</si>
  <si>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</si>
  <si>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</si>
  <si>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</si>
  <si>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</si>
  <si>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</si>
  <si>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</si>
  <si>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</si>
  <si>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</si>
  <si>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</si>
  <si>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</si>
  <si>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</si>
  <si>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</si>
  <si>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</si>
  <si>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</si>
  <si>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</si>
  <si>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</si>
  <si>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</si>
  <si>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</si>
  <si>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</si>
  <si>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</si>
  <si>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</si>
  <si>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</si>
  <si>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</si>
  <si>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</si>
  <si>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</si>
  <si>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</si>
  <si>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</si>
  <si>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</si>
  <si>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</si>
  <si>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</si>
  <si>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</si>
  <si>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</si>
  <si>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</si>
  <si>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</si>
  <si>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</si>
  <si>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</si>
  <si>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</si>
  <si>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</si>
  <si>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</si>
  <si>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</si>
  <si>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</si>
  <si>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</si>
  <si>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</si>
  <si>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</si>
  <si>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</si>
  <si>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</si>
  <si>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</si>
  <si>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</si>
  <si>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</si>
  <si>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</si>
  <si>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</si>
  <si>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</si>
  <si>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</si>
  <si>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</si>
  <si>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</si>
  <si>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</si>
  <si>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</si>
  <si>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</si>
  <si>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</si>
  <si>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</si>
  <si>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</si>
  <si>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</si>
  <si>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</si>
  <si>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</si>
  <si>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</si>
  <si>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</si>
  <si>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</si>
  <si>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</si>
  <si>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</si>
  <si>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</si>
  <si>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</si>
  <si>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</si>
  <si>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</si>
  <si>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</si>
  <si>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</si>
  <si>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</si>
  <si>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</si>
  <si>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</si>
  <si>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</si>
  <si>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</si>
  <si>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</si>
  <si>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</si>
  <si>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</si>
  <si>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</si>
  <si>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</si>
  <si>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</si>
  <si>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</si>
  <si>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</si>
  <si>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</si>
  <si>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</si>
  <si>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</si>
  <si>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</si>
  <si>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</si>
  <si>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</si>
  <si>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</si>
  <si>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</si>
  <si>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</si>
  <si>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</si>
  <si>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</si>
  <si>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</si>
  <si>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</si>
  <si>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</si>
  <si>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</si>
  <si>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</si>
  <si>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</si>
  <si>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</si>
  <si>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</si>
  <si>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</si>
  <si>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</si>
  <si>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</si>
  <si>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</si>
  <si>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</si>
  <si>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</si>
  <si>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</si>
  <si>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</si>
  <si>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</si>
  <si>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</si>
  <si>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</si>
  <si>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</si>
  <si>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</si>
  <si>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</si>
  <si>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</si>
  <si>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</si>
  <si>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</si>
  <si>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</si>
  <si>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</si>
  <si>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</si>
  <si>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</si>
  <si>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</si>
  <si>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</si>
  <si>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</si>
  <si>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</si>
  <si>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</si>
  <si>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</si>
  <si>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</si>
  <si>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</si>
  <si>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</si>
  <si>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</si>
  <si>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</si>
  <si>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</si>
  <si>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</si>
  <si>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</si>
  <si>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</si>
  <si>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</si>
  <si>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</si>
  <si>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</si>
  <si>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</si>
  <si>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</si>
  <si>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</si>
  <si>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</si>
  <si>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</si>
  <si>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</si>
  <si>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</si>
  <si>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</si>
  <si>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</si>
  <si>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</si>
  <si>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</si>
  <si>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</si>
  <si>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</si>
  <si>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</si>
  <si>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</si>
  <si>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</si>
  <si>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</si>
  <si>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</si>
  <si>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</si>
  <si>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</si>
  <si>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</si>
  <si>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</si>
  <si>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</si>
  <si>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</si>
  <si>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</si>
  <si>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</si>
  <si>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</si>
  <si>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</si>
  <si>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</si>
  <si>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</si>
  <si>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</si>
  <si>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</si>
  <si>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</si>
  <si>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</si>
  <si>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</si>
  <si>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</si>
  <si>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</si>
  <si>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</si>
  <si>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</si>
  <si>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</si>
  <si>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</si>
  <si>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</si>
  <si>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</si>
  <si>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</si>
  <si>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</si>
  <si>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</si>
  <si>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</si>
  <si>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</si>
  <si>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</si>
  <si>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</si>
  <si>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</si>
  <si>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</si>
  <si>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</si>
  <si>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</si>
  <si>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</si>
  <si>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</si>
  <si>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</si>
  <si>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</si>
  <si>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</si>
  <si>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</si>
  <si>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</si>
  <si>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</si>
  <si>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</si>
  <si>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</si>
  <si>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</si>
  <si>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</si>
  <si>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</si>
  <si>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</si>
  <si>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</si>
  <si>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</si>
  <si>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</si>
  <si>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</si>
  <si>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</si>
  <si>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</si>
  <si>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</si>
  <si>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</si>
  <si>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</si>
  <si>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</si>
  <si>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</si>
  <si>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</si>
  <si>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</si>
  <si>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</si>
  <si>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</si>
  <si>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</si>
  <si>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</si>
  <si>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</si>
  <si>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</si>
  <si>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</si>
  <si>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</si>
  <si>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</si>
  <si>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</si>
  <si>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</si>
  <si>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</si>
  <si>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</si>
  <si>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</si>
  <si>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</si>
  <si>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</si>
  <si>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</si>
  <si>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</si>
  <si>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</si>
  <si>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</si>
  <si>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</si>
  <si>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</si>
  <si>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</si>
  <si>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</si>
  <si>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</si>
  <si>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</si>
  <si>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</si>
  <si>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</si>
  <si>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</si>
  <si>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</si>
  <si>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</si>
  <si>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</si>
  <si>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</si>
  <si>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</si>
  <si>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</si>
  <si>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</si>
  <si>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</si>
  <si>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</si>
  <si>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</si>
  <si>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</si>
  <si>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</si>
  <si>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</si>
  <si>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</si>
  <si>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</si>
  <si>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</si>
  <si>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</si>
  <si>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</si>
  <si>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</si>
  <si>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</si>
  <si>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</si>
  <si>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</si>
  <si>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</si>
  <si>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</si>
  <si>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</si>
  <si>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</si>
  <si>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</si>
  <si>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</si>
  <si>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</si>
  <si>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</si>
  <si>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</si>
  <si>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</si>
  <si>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</si>
  <si>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</si>
  <si>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</si>
  <si>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</si>
  <si>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</si>
  <si>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</si>
  <si>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</si>
  <si>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</si>
  <si>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</si>
  <si>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</si>
  <si>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</si>
  <si>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</si>
  <si>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</si>
  <si>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</si>
  <si>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</si>
  <si>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</si>
  <si>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</si>
  <si>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</si>
  <si>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</si>
  <si>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</si>
  <si>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</si>
  <si>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</si>
  <si>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</si>
  <si>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</si>
  <si>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</si>
  <si>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</si>
  <si>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</si>
  <si>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</si>
  <si>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</si>
  <si>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</si>
  <si>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</si>
  <si>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</si>
  <si>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</si>
  <si>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</si>
  <si>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</si>
  <si>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</si>
  <si>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</si>
  <si>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</si>
  <si>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</si>
  <si>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</si>
  <si>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</si>
  <si>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</si>
  <si>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</si>
  <si>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</si>
  <si>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</si>
  <si>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</si>
  <si>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</si>
  <si>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</si>
  <si>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</si>
  <si>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</si>
  <si>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</si>
  <si>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</si>
  <si>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</si>
  <si>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</si>
  <si>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</si>
  <si>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</si>
  <si>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</si>
  <si>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</si>
  <si>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</si>
  <si>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</si>
  <si>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</si>
  <si>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</si>
  <si>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</si>
  <si>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</si>
  <si>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</si>
  <si>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</si>
  <si>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</si>
  <si>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</si>
  <si>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</si>
  <si>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</si>
  <si>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</si>
  <si>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</si>
  <si>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</si>
  <si>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</si>
  <si>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</si>
  <si>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</si>
  <si>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</si>
  <si>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</si>
  <si>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</si>
  <si>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</si>
  <si>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</si>
  <si>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</si>
  <si>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</si>
  <si>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</si>
  <si>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</si>
  <si>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</si>
  <si>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</si>
  <si>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</si>
  <si>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</si>
  <si>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</si>
  <si>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</si>
  <si>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</si>
  <si>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</si>
  <si>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</si>
  <si>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</si>
  <si>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</si>
  <si>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</si>
  <si>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</si>
  <si>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</si>
  <si>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</si>
  <si>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</si>
  <si>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</si>
  <si>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</si>
  <si>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</si>
  <si>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</si>
  <si>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</si>
  <si>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</si>
  <si>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</si>
  <si>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</si>
  <si>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</si>
  <si>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</si>
  <si>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</si>
  <si>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</si>
  <si>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</si>
  <si>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</si>
  <si>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</si>
  <si>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</si>
  <si>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</si>
  <si>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</si>
  <si>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</si>
  <si>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</si>
  <si>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</si>
  <si>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</si>
  <si>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</si>
  <si>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</si>
  <si>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</si>
  <si>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</si>
  <si>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</si>
  <si>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</si>
  <si>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</si>
  <si>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</si>
  <si>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</si>
  <si>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</si>
  <si>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</si>
  <si>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</si>
  <si>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</si>
  <si>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</si>
  <si>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</si>
  <si>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</si>
  <si>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</si>
  <si>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</si>
  <si>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</si>
  <si>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</si>
  <si>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</si>
  <si>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</si>
  <si>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</si>
  <si>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</si>
  <si>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</si>
  <si>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</si>
  <si>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</si>
  <si>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</si>
  <si>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</si>
  <si>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</si>
  <si>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</si>
  <si>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</si>
  <si>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</si>
  <si>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</si>
  <si>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</si>
  <si>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</si>
  <si>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</si>
  <si>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</si>
  <si>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</si>
  <si>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</si>
  <si>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</si>
  <si>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</si>
  <si>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</si>
  <si>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</si>
  <si>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</si>
  <si>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</si>
  <si>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</si>
  <si>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</si>
  <si>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</si>
  <si>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</si>
  <si>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</si>
  <si>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</si>
  <si>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</si>
  <si>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</si>
  <si>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</si>
  <si>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</si>
  <si>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</si>
  <si>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</si>
  <si>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</si>
  <si>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</si>
  <si>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</si>
  <si>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</si>
  <si>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</si>
  <si>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</si>
  <si>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</si>
  <si>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</si>
  <si>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</si>
  <si>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</si>
  <si>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</si>
  <si>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</si>
  <si>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</si>
  <si>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</si>
  <si>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</si>
  <si>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</si>
  <si>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</si>
  <si>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</si>
  <si>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</si>
  <si>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</si>
  <si>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</si>
  <si>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</si>
  <si>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</si>
  <si>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</si>
  <si>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</si>
  <si>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</si>
  <si>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</si>
  <si>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</si>
  <si>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</si>
  <si>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</si>
  <si>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</si>
  <si>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</si>
  <si>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</si>
  <si>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</si>
  <si>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</si>
  <si>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</si>
  <si>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</si>
  <si>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</si>
  <si>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</si>
  <si>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</si>
  <si>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</si>
  <si>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</si>
  <si>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</si>
  <si>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</si>
  <si>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</si>
  <si>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</si>
  <si>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</si>
  <si>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</si>
  <si>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</si>
  <si>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</si>
  <si>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</si>
  <si>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</si>
  <si>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</si>
  <si>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</si>
  <si>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</si>
  <si>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</si>
  <si>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</si>
  <si>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</si>
  <si>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</si>
  <si>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</si>
  <si>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</si>
  <si>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</si>
  <si>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</si>
  <si>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</si>
  <si>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</si>
  <si>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</si>
  <si>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</si>
  <si>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</si>
  <si>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</si>
  <si>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</si>
  <si>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</si>
  <si>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</si>
  <si>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</si>
  <si>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</si>
  <si>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</si>
  <si>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</si>
  <si>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</si>
  <si>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</si>
  <si>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</si>
  <si>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</si>
  <si>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</si>
  <si>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</si>
  <si>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</si>
  <si>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</si>
  <si>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</si>
  <si>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</si>
  <si>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</si>
  <si>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</si>
  <si>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</si>
  <si>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</si>
  <si>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</si>
  <si>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</si>
  <si>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</si>
  <si>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</si>
  <si>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</si>
  <si>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</si>
  <si>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</si>
  <si>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</si>
  <si>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</si>
  <si>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</si>
  <si>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</si>
  <si>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</si>
  <si>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</si>
  <si>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</si>
  <si>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</si>
  <si>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</si>
  <si>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</si>
  <si>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</si>
  <si>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</si>
  <si>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</si>
  <si>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</si>
  <si>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</si>
  <si>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</si>
  <si>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</si>
  <si>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</si>
  <si>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</si>
  <si>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</si>
  <si>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</si>
  <si>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</si>
  <si>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</si>
  <si>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</si>
  <si>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</si>
  <si>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</si>
  <si>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</si>
  <si>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</si>
  <si>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</si>
  <si>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</si>
  <si>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</si>
  <si>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</si>
  <si>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</si>
  <si>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</si>
  <si>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</si>
  <si>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</si>
  <si>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</si>
  <si>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</si>
  <si>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</si>
  <si>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</si>
  <si>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</si>
  <si>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</si>
  <si>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</si>
  <si>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</si>
  <si>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</si>
  <si>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</si>
  <si>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</si>
  <si>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</si>
  <si>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</si>
  <si>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</si>
  <si>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</si>
  <si>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</si>
  <si>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</si>
  <si>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</si>
  <si>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</si>
  <si>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</si>
  <si>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</si>
  <si>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</si>
  <si>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</si>
  <si>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</si>
  <si>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</si>
  <si>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</si>
  <si>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</si>
  <si>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</si>
  <si>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</si>
  <si>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</si>
  <si>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</si>
  <si>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</si>
  <si>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</si>
  <si>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</si>
  <si>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</si>
  <si>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</si>
  <si>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</si>
  <si>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</si>
  <si>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</si>
  <si>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</si>
  <si>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</si>
  <si>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</si>
  <si>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</si>
  <si>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</si>
  <si>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</si>
  <si>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</si>
  <si>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</si>
  <si>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</si>
  <si>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</si>
  <si>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</si>
  <si>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</si>
  <si>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</si>
  <si>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</si>
  <si>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</si>
  <si>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</si>
  <si>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</si>
  <si>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</si>
  <si>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</si>
  <si>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</si>
  <si>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</si>
  <si>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</si>
  <si>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</si>
  <si>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</si>
  <si>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</si>
  <si>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</si>
  <si>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</si>
  <si>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</si>
  <si>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</si>
  <si>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</si>
  <si>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</si>
  <si>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</si>
  <si>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</si>
  <si>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</si>
  <si>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</si>
  <si>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</si>
  <si>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</si>
  <si>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</si>
  <si>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</si>
  <si>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</si>
  <si>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</si>
  <si>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</si>
  <si>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</si>
  <si>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</si>
  <si>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</si>
  <si>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</si>
  <si>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</si>
  <si>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</si>
  <si>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</si>
  <si>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</si>
  <si>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</si>
  <si>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</si>
  <si>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</si>
  <si>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</si>
  <si>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</si>
  <si>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</si>
  <si>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</si>
  <si>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</si>
  <si>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</si>
  <si>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</si>
  <si>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</si>
  <si>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</si>
  <si>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</si>
  <si>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</si>
  <si>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</si>
  <si>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</si>
  <si>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</si>
  <si>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</si>
  <si>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</si>
  <si>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</si>
  <si>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</si>
  <si>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</si>
  <si>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</si>
  <si>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</si>
  <si>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</si>
  <si>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</si>
  <si>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</si>
  <si>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</si>
  <si>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</si>
  <si>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</si>
  <si>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</si>
  <si>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</si>
  <si>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</si>
  <si>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</si>
  <si>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</si>
  <si>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</si>
  <si>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</si>
  <si>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</si>
  <si>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</si>
  <si>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</si>
  <si>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</si>
  <si>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</si>
  <si>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</si>
  <si>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</si>
  <si>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</si>
  <si>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</si>
  <si>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</si>
  <si>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</si>
  <si>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</si>
  <si>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</si>
  <si>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</si>
  <si>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</si>
  <si>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</si>
  <si>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</si>
  <si>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</si>
  <si>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</si>
  <si>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</si>
  <si>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</si>
  <si>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</si>
  <si>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</si>
  <si>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</si>
  <si>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</si>
  <si>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</si>
  <si>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</si>
  <si>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</si>
  <si>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</si>
  <si>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</si>
  <si>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</si>
  <si>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</si>
  <si>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</si>
  <si>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</si>
  <si>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</si>
  <si>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</si>
  <si>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</si>
  <si>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</si>
  <si>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</si>
  <si>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</si>
  <si>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</si>
  <si>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</si>
  <si>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</si>
  <si>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</si>
  <si>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</si>
  <si>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</si>
  <si>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</si>
  <si>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</si>
  <si>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</si>
  <si>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</si>
  <si>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</si>
  <si>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</si>
  <si>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</si>
  <si>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</si>
  <si>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</si>
  <si>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</si>
  <si>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</si>
  <si>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</si>
  <si>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</si>
  <si>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</si>
  <si>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</si>
  <si>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</si>
  <si>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</si>
  <si>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</si>
  <si>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</si>
  <si>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</si>
  <si>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</si>
  <si>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</si>
  <si>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</si>
  <si>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</si>
  <si>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</si>
  <si>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</si>
  <si>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</si>
  <si>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</si>
  <si>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</si>
  <si>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</si>
  <si>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</si>
  <si>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</si>
  <si>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</si>
  <si>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</si>
  <si>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</si>
  <si>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</si>
  <si>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</si>
  <si>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</si>
  <si>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</si>
  <si>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</si>
  <si>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</si>
  <si>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</si>
  <si>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</si>
  <si>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</si>
  <si>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</si>
  <si>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</si>
  <si>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</si>
  <si>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</si>
  <si>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</si>
  <si>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</si>
  <si>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</si>
  <si>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</si>
  <si>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</si>
  <si>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</si>
  <si>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</si>
  <si>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</si>
  <si>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</si>
  <si>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</si>
  <si>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</si>
  <si>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</si>
  <si>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</si>
  <si>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</si>
  <si>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</si>
  <si>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</si>
  <si>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</si>
  <si>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</si>
  <si>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</si>
  <si>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</si>
  <si>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</si>
  <si>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</si>
  <si>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</si>
  <si>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</si>
  <si>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</si>
  <si>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</si>
  <si>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</si>
  <si>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</si>
  <si>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</si>
  <si>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</si>
  <si>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</si>
  <si>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</si>
  <si>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</si>
  <si>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</si>
  <si>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</si>
  <si>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</si>
  <si>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</si>
  <si>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</si>
  <si>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</si>
  <si>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</si>
  <si>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</si>
  <si>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</si>
  <si>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</si>
  <si>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</si>
  <si>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</si>
  <si>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</si>
  <si>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</si>
  <si>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</si>
  <si>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</si>
  <si>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</si>
  <si>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</si>
  <si>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</si>
  <si>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</si>
  <si>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</si>
  <si>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</si>
  <si>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</si>
  <si>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</si>
  <si>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</si>
  <si>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</si>
  <si>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</si>
  <si>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</si>
  <si>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</si>
  <si>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</si>
  <si>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</si>
  <si>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</si>
  <si>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</si>
  <si>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</si>
  <si>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</si>
  <si>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</si>
  <si>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</si>
  <si>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</si>
  <si>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</si>
  <si>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</si>
  <si>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</si>
  <si>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</si>
  <si>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</si>
  <si>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</si>
  <si>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</si>
  <si>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</si>
  <si>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</si>
  <si>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</si>
  <si>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</si>
  <si>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</si>
  <si>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</si>
  <si>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</si>
  <si>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</si>
  <si>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</si>
  <si>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</si>
  <si>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</si>
  <si>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</si>
  <si>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</si>
  <si>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</si>
  <si>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</si>
  <si>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</si>
  <si>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</si>
  <si>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</si>
  <si>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</si>
  <si>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</si>
  <si>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</si>
  <si>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</si>
  <si>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</si>
  <si>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</si>
  <si>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</si>
  <si>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</si>
  <si>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</si>
  <si>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</si>
  <si>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</si>
  <si>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</si>
  <si>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</si>
  <si>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</si>
  <si>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</si>
  <si>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</si>
  <si>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</si>
  <si>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</si>
  <si>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</si>
  <si>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</si>
  <si>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</si>
  <si>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</si>
  <si>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</si>
  <si>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</si>
  <si>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</si>
  <si>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</si>
  <si>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</si>
  <si>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</si>
  <si>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</si>
  <si>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</si>
  <si>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</si>
  <si>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</si>
  <si>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</si>
  <si>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</si>
  <si>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</si>
  <si>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</si>
  <si>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</si>
  <si>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</si>
  <si>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</si>
  <si>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</si>
  <si>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</si>
  <si>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</si>
  <si>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</si>
  <si>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</si>
  <si>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</si>
  <si>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</si>
  <si>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</si>
  <si>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</si>
  <si>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</si>
  <si>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</si>
  <si>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</si>
  <si>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</si>
  <si>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</si>
  <si>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</si>
  <si>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</si>
  <si>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</si>
  <si>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</si>
  <si>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</si>
  <si>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</si>
  <si>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</si>
  <si>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</si>
  <si>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</si>
  <si>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</si>
  <si>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</si>
  <si>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</si>
  <si>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</si>
  <si>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</si>
  <si>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</si>
  <si>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</si>
  <si>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</si>
  <si>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</si>
  <si>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</si>
  <si>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</si>
  <si>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</si>
  <si>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</si>
  <si>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</si>
  <si>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</si>
  <si>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</si>
  <si>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</si>
  <si>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</si>
  <si>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</si>
  <si>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</si>
  <si>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</si>
  <si>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</si>
  <si>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</si>
  <si>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</si>
  <si>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</si>
  <si>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</si>
  <si>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</si>
  <si>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</si>
  <si>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</si>
  <si>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</si>
  <si>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</si>
  <si>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</si>
  <si>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</si>
  <si>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</si>
  <si>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</si>
  <si>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</si>
  <si>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</si>
  <si>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</si>
  <si>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</si>
  <si>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</si>
  <si>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</si>
  <si>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</si>
  <si>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</si>
  <si>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</si>
  <si>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</si>
  <si>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</si>
  <si>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</si>
  <si>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</si>
  <si>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</si>
  <si>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</si>
  <si>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</si>
  <si>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</si>
  <si>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</si>
  <si>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</si>
  <si>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</si>
  <si>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</si>
  <si>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</si>
  <si>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</si>
  <si>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</si>
  <si>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</si>
  <si>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</si>
  <si>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</si>
  <si>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</si>
  <si>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</si>
  <si>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</si>
  <si>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</si>
  <si>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</si>
  <si>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</si>
  <si>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</si>
  <si>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</si>
  <si>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</si>
  <si>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</si>
  <si>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</si>
  <si>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</si>
  <si>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</si>
  <si>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</si>
  <si>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</si>
  <si>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</si>
  <si>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</si>
  <si>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</si>
  <si>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</si>
  <si>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</si>
  <si>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</si>
  <si>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</si>
  <si>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</si>
  <si>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</si>
  <si>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</si>
  <si>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</si>
  <si>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</si>
  <si>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</si>
  <si>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</si>
  <si>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</si>
  <si>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</si>
  <si>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</si>
  <si>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</si>
  <si>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</si>
  <si>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</si>
  <si>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</si>
  <si>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</si>
  <si>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</si>
  <si>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</si>
  <si>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</si>
  <si>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</si>
  <si>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</si>
  <si>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</si>
  <si>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</si>
  <si>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</si>
  <si>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</si>
  <si>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</si>
  <si>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</si>
  <si>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</si>
  <si>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</si>
  <si>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</si>
  <si>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</si>
  <si>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</si>
  <si>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</si>
  <si>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</si>
  <si>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</si>
  <si>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</si>
  <si>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</si>
  <si>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</si>
  <si>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</si>
  <si>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</si>
  <si>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</si>
  <si>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</si>
  <si>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</si>
  <si>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</si>
  <si>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</si>
  <si>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</si>
  <si>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</si>
  <si>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</si>
  <si>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</si>
  <si>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</si>
  <si>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</si>
  <si>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</si>
  <si>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</si>
  <si>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</si>
  <si>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</si>
  <si>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</si>
  <si>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</si>
  <si>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</si>
  <si>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</si>
  <si>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</si>
  <si>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</si>
  <si>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</si>
  <si>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</si>
  <si>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</si>
  <si>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</si>
  <si>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</si>
  <si>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</si>
  <si>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</si>
  <si>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</si>
  <si>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</si>
  <si>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</si>
  <si>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</si>
  <si>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</si>
  <si>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</si>
  <si>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</si>
  <si>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</si>
  <si>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</si>
  <si>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</si>
  <si>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</si>
  <si>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</si>
  <si>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</si>
  <si>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</si>
  <si>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</si>
  <si>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</si>
  <si>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</si>
  <si>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</si>
  <si>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</si>
  <si>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</si>
  <si>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</si>
  <si>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</si>
  <si>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</si>
  <si>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</si>
  <si>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</si>
  <si>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</si>
  <si>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</si>
  <si>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</si>
  <si>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</si>
  <si>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</si>
  <si>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</si>
  <si>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</si>
  <si>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</si>
  <si>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</si>
  <si>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</si>
  <si>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</si>
  <si>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</si>
  <si>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</si>
  <si>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</si>
  <si>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</si>
  <si>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</si>
  <si>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</si>
  <si>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</si>
  <si>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</si>
  <si>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</si>
  <si>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</si>
  <si>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</si>
  <si>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</si>
  <si>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</si>
  <si>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</si>
  <si>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</si>
  <si>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</si>
  <si>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</si>
  <si>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</si>
  <si>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</si>
  <si>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</si>
  <si>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</si>
  <si>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</si>
  <si>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</si>
  <si>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</si>
  <si>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</si>
  <si>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</si>
  <si>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</si>
  <si>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</si>
  <si>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</si>
  <si>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</si>
  <si>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</si>
  <si>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</si>
  <si>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</si>
  <si>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</si>
  <si>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</si>
  <si>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</si>
  <si>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</si>
  <si>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</si>
  <si>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</si>
  <si>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</si>
  <si>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</si>
  <si>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</si>
  <si>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</si>
  <si>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</si>
  <si>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</si>
  <si>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</si>
  <si>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</si>
  <si>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</si>
  <si>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</si>
  <si>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</si>
  <si>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</si>
  <si>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</si>
  <si>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</si>
  <si>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</si>
  <si>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</si>
  <si>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</si>
  <si>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</si>
  <si>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</si>
  <si>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</si>
  <si>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</si>
  <si>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</si>
  <si>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</si>
  <si>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</si>
  <si>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</si>
  <si>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</si>
  <si>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</si>
  <si>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</si>
  <si>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</si>
  <si>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</si>
  <si>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</si>
  <si>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</si>
  <si>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</si>
  <si>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</si>
  <si>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</si>
  <si>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</si>
  <si>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</si>
  <si>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</si>
  <si>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</si>
  <si>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</si>
  <si>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</si>
  <si>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</si>
  <si>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</si>
  <si>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</si>
  <si>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</si>
  <si>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</si>
  <si>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</si>
  <si>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</si>
  <si>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</si>
  <si>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</si>
  <si>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</si>
  <si>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</si>
  <si>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</si>
  <si>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</si>
  <si>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</si>
  <si>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</si>
  <si>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</si>
  <si>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</si>
  <si>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</si>
  <si>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</si>
  <si>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</si>
  <si>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</si>
  <si>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</si>
  <si>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</si>
  <si>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</si>
  <si>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</si>
  <si>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</si>
  <si>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</si>
  <si>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</si>
  <si>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</si>
  <si>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</si>
  <si>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</si>
  <si>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</si>
  <si>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</si>
  <si>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</si>
  <si>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</si>
  <si>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</si>
  <si>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</si>
  <si>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</si>
  <si>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</si>
  <si>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</si>
  <si>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</si>
  <si>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</si>
  <si>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</si>
  <si>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</si>
  <si>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</si>
  <si>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</si>
  <si>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</si>
  <si>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</si>
  <si>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</si>
  <si>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</si>
  <si>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</si>
  <si>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</si>
  <si>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</si>
  <si>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</si>
  <si>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</si>
  <si>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</si>
  <si>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</si>
  <si>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</si>
  <si>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</si>
  <si>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</si>
  <si>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</si>
  <si>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</si>
  <si>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</si>
  <si>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</si>
  <si>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</si>
  <si>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</si>
  <si>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</si>
  <si>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</si>
  <si>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</si>
  <si>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</si>
  <si>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</si>
  <si>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</si>
  <si>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</si>
  <si>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</si>
  <si>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</si>
  <si>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</si>
  <si>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</si>
  <si>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</si>
  <si>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</si>
  <si>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</si>
  <si>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</si>
  <si>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</si>
  <si>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</si>
  <si>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</si>
  <si>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</si>
  <si>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</si>
  <si>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</si>
  <si>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</si>
  <si>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</si>
  <si>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</si>
  <si>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</si>
  <si>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</si>
  <si>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</si>
  <si>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</si>
  <si>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</si>
  <si>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</si>
  <si>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</si>
  <si>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</si>
  <si>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</si>
  <si>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</si>
  <si>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</si>
  <si>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</si>
  <si>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</si>
  <si>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</si>
  <si>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</si>
  <si>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</si>
  <si>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</si>
  <si>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</si>
  <si>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</si>
  <si>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</si>
  <si>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</si>
  <si>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</si>
  <si>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</si>
  <si>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</si>
  <si>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</si>
  <si>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</si>
  <si>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</si>
  <si>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</si>
  <si>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</si>
  <si>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</si>
  <si>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</si>
  <si>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</si>
  <si>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</si>
  <si>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</si>
  <si>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</si>
  <si>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</si>
  <si>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</si>
  <si>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</si>
  <si>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</si>
  <si>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</si>
  <si>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</si>
  <si>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</si>
  <si>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</si>
  <si>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</si>
  <si>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</si>
  <si>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</si>
  <si>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</si>
  <si>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</si>
  <si>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</si>
  <si>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</si>
  <si>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</si>
  <si>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</si>
  <si>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</si>
  <si>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</si>
  <si>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</si>
  <si>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</si>
  <si>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</si>
  <si>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</si>
  <si>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</si>
  <si>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</si>
  <si>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</si>
  <si>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</si>
  <si>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</si>
  <si>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</si>
  <si>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</si>
  <si>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</si>
  <si>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</si>
  <si>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</si>
  <si>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</si>
  <si>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</si>
  <si>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</si>
  <si>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</si>
  <si>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</si>
  <si>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</si>
  <si>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</si>
  <si>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</si>
  <si>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</si>
  <si>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</si>
  <si>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</si>
  <si>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</si>
  <si>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</si>
  <si>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</si>
  <si>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</si>
  <si>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</si>
  <si>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</si>
  <si>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</si>
  <si>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</si>
  <si>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</si>
  <si>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</si>
  <si>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</si>
  <si>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</si>
  <si>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</si>
  <si>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</si>
  <si>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</si>
  <si>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</si>
  <si>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</si>
  <si>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</si>
  <si>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</si>
  <si>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</si>
  <si>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</si>
  <si>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</si>
  <si>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</si>
  <si>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</si>
  <si>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</si>
  <si>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</si>
  <si>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</si>
  <si>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</si>
  <si>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</si>
  <si>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</si>
  <si>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</si>
  <si>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</si>
  <si>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</si>
  <si>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</si>
  <si>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</si>
  <si>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</si>
  <si>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</si>
  <si>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</si>
  <si>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</si>
  <si>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</si>
  <si>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</si>
  <si>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</si>
  <si>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</si>
  <si>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</si>
  <si>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</si>
  <si>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</si>
  <si>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</si>
  <si>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</si>
  <si>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</si>
  <si>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</si>
  <si>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</si>
  <si>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</si>
  <si>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</si>
  <si>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</si>
  <si>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</si>
  <si>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</si>
  <si>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</si>
  <si>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</si>
  <si>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</si>
  <si>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</si>
  <si>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</si>
  <si>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</si>
  <si>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</si>
  <si>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</si>
  <si>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</si>
  <si>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</si>
  <si>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</si>
  <si>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</si>
  <si>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</si>
  <si>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</si>
  <si>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</si>
  <si>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</si>
  <si>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</si>
  <si>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</si>
  <si>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</si>
  <si>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</si>
  <si>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</si>
  <si>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</si>
  <si>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</si>
  <si>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</si>
  <si>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</si>
  <si>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</si>
  <si>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</si>
  <si>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</si>
  <si>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</si>
  <si>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</si>
  <si>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</si>
  <si>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</si>
  <si>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</si>
  <si>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</si>
  <si>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</si>
  <si>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</si>
  <si>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</si>
  <si>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</si>
  <si>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</si>
  <si>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</si>
  <si>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</si>
  <si>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</si>
  <si>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</si>
  <si>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</si>
  <si>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</si>
  <si>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</si>
  <si>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</si>
  <si>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</si>
  <si>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</si>
  <si>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</si>
  <si>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</si>
  <si>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</si>
  <si>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</si>
  <si>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</si>
  <si>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</si>
  <si>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</si>
  <si>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</si>
  <si>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</si>
  <si>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</si>
  <si>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</si>
  <si>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</si>
  <si>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</si>
  <si>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</si>
  <si>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</si>
  <si>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</si>
  <si>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</si>
  <si>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</si>
  <si>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</si>
  <si>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</si>
  <si>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</si>
  <si>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</si>
  <si>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</si>
  <si>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</si>
  <si>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</si>
  <si>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</si>
  <si>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</si>
  <si>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</si>
  <si>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</si>
  <si>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</si>
  <si>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</si>
  <si>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</si>
  <si>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</si>
  <si>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</si>
  <si>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</si>
  <si>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</si>
  <si>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</si>
  <si>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</si>
  <si>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</si>
  <si>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</si>
  <si>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</si>
  <si>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</si>
  <si>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</si>
  <si>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</si>
  <si>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</si>
  <si>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</si>
  <si>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</si>
  <si>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</si>
  <si>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</si>
  <si>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</si>
  <si>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</si>
  <si>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</si>
  <si>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</si>
  <si>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</si>
  <si>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</si>
  <si>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</si>
  <si>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</si>
  <si>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</si>
  <si>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</si>
  <si>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</si>
  <si>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</si>
  <si>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</si>
  <si>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</si>
  <si>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</si>
  <si>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</si>
  <si>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</si>
  <si>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</si>
  <si>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</si>
  <si>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</si>
  <si>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</si>
  <si>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</si>
  <si>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</si>
  <si>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</si>
  <si>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</si>
  <si>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</si>
  <si>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</si>
  <si>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</si>
  <si>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</si>
  <si>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</si>
  <si>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</si>
  <si>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</si>
  <si>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</si>
  <si>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</si>
  <si>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</si>
  <si>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</si>
  <si>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</si>
  <si>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</si>
  <si>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</si>
  <si>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</si>
  <si>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</si>
  <si>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</si>
  <si>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</si>
  <si>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</si>
  <si>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</si>
  <si>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</si>
  <si>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</si>
  <si>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</si>
  <si>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</si>
  <si>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</si>
  <si>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</si>
  <si>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</si>
  <si>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</si>
  <si>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</si>
  <si>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</si>
  <si>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</si>
  <si>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</si>
  <si>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</si>
  <si>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</si>
  <si>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</si>
  <si>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</si>
  <si>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</si>
  <si>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</si>
  <si>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</si>
  <si>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</si>
  <si>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</si>
  <si>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</si>
  <si>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</si>
  <si>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</si>
  <si>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</si>
  <si>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</si>
  <si>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</si>
  <si>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</si>
  <si>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</si>
  <si>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</si>
  <si>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</si>
  <si>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</si>
  <si>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</si>
  <si>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</si>
  <si>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</si>
  <si>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</si>
  <si>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</si>
  <si>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</si>
  <si>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</si>
  <si>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</si>
  <si>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</si>
  <si>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</si>
  <si>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</si>
  <si>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</si>
  <si>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</si>
  <si>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</si>
  <si>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</si>
  <si>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</si>
  <si>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</si>
  <si>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</si>
  <si>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</si>
  <si>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</si>
  <si>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</si>
  <si>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</si>
  <si>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</si>
  <si>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</si>
  <si>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</si>
  <si>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</si>
  <si>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</si>
  <si>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</si>
  <si>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</si>
  <si>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</si>
  <si>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</si>
  <si>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</si>
  <si>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</si>
  <si>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</si>
  <si>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</si>
  <si>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</si>
  <si>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</si>
  <si>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</si>
  <si>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</si>
  <si>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</si>
  <si>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</si>
  <si>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</si>
  <si>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</si>
  <si>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</si>
  <si>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</si>
  <si>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</si>
  <si>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</si>
  <si>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</si>
  <si>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</si>
  <si>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</si>
  <si>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</si>
  <si>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</si>
  <si>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</si>
  <si>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</si>
  <si>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</si>
  <si>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</si>
  <si>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</si>
  <si>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</si>
  <si>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</si>
  <si>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</si>
  <si>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</si>
  <si>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</si>
  <si>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</si>
  <si>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</si>
  <si>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</si>
  <si>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</si>
  <si>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</si>
  <si>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</si>
  <si>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</si>
  <si>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</si>
  <si>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</si>
  <si>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</si>
  <si>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</si>
  <si>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</si>
  <si>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</si>
  <si>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</si>
  <si>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</si>
  <si>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</si>
  <si>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</si>
  <si>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</si>
  <si>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</si>
  <si>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</si>
  <si>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</si>
  <si>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</si>
  <si>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</si>
  <si>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</si>
  <si>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</si>
  <si>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</si>
  <si>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</si>
  <si>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</si>
  <si>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</si>
  <si>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</si>
  <si>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</si>
  <si>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</si>
  <si>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</si>
  <si>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</si>
  <si>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</si>
  <si>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</si>
  <si>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</si>
  <si>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</si>
  <si>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</si>
  <si>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</si>
  <si>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</si>
  <si>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</si>
  <si>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</si>
  <si>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</si>
  <si>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</si>
  <si>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</si>
  <si>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</si>
  <si>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</si>
  <si>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</si>
  <si>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</si>
  <si>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</si>
  <si>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</si>
  <si>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</si>
  <si>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</si>
  <si>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</si>
  <si>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</si>
  <si>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</si>
  <si>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</si>
  <si>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</si>
  <si>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</si>
  <si>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</si>
  <si>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</si>
  <si>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</si>
  <si>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</si>
  <si>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</si>
  <si>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</si>
  <si>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</si>
  <si>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</si>
  <si>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</si>
  <si>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</si>
  <si>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</si>
  <si>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</si>
  <si>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</si>
  <si>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</si>
  <si>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</si>
  <si>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</si>
  <si>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</si>
  <si>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</si>
  <si>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</si>
  <si>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</si>
  <si>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</si>
  <si>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</si>
  <si>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</si>
  <si>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</si>
  <si>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</si>
  <si>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</si>
  <si>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</si>
  <si>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</si>
  <si>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</si>
  <si>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</si>
  <si>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</si>
  <si>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</si>
  <si>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</si>
  <si>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</si>
  <si>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</si>
  <si>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</si>
  <si>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</si>
  <si>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</si>
  <si>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</si>
  <si>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</si>
  <si>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</si>
  <si>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</si>
  <si>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</si>
  <si>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</si>
  <si>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</si>
  <si>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</si>
  <si>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</si>
  <si>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</si>
  <si>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</si>
  <si>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</si>
  <si>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</si>
  <si>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</si>
  <si>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</si>
  <si>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</si>
  <si>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</si>
  <si>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</si>
  <si>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</si>
  <si>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</si>
  <si>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</si>
  <si>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</si>
  <si>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</si>
  <si>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</si>
  <si>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</si>
  <si>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</si>
  <si>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</si>
  <si>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</si>
  <si>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</si>
  <si>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</si>
  <si>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</si>
  <si>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</si>
  <si>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</si>
  <si>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</si>
  <si>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</si>
  <si>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</si>
  <si>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</si>
  <si>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</si>
  <si>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</si>
  <si>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</si>
  <si>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</si>
  <si>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</si>
  <si>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</si>
  <si>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</si>
  <si>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</si>
  <si>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</si>
  <si>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</si>
  <si>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</si>
  <si>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</si>
  <si>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</si>
  <si>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</si>
  <si>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</si>
  <si>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</si>
  <si>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</si>
  <si>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</si>
  <si>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</si>
  <si>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</si>
  <si>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</si>
  <si>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</si>
  <si>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</si>
  <si>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</si>
  <si>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</si>
  <si>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</si>
  <si>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</si>
  <si>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</si>
  <si>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</si>
  <si>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</si>
  <si>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</si>
  <si>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</si>
  <si>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</si>
  <si>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</si>
  <si>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</si>
  <si>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</si>
  <si>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</si>
  <si>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</si>
  <si>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</si>
  <si>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</si>
  <si>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</si>
  <si>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</si>
  <si>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</si>
  <si>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</si>
  <si>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</si>
  <si>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</si>
  <si>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</si>
  <si>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</si>
  <si>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</si>
  <si>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</si>
  <si>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</si>
  <si>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</si>
  <si>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</si>
  <si>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</si>
  <si>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</si>
  <si>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</si>
  <si>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</si>
  <si>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</si>
  <si>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</si>
  <si>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</si>
  <si>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</si>
  <si>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</si>
  <si>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</si>
  <si>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</si>
  <si>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</si>
  <si>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</si>
  <si>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</si>
  <si>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</si>
  <si>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</si>
  <si>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</si>
  <si>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</si>
  <si>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</si>
  <si>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</si>
  <si>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</si>
  <si>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</si>
  <si>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</si>
  <si>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</si>
  <si>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</si>
  <si>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</si>
  <si>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</si>
  <si>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</si>
  <si>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</si>
  <si>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</si>
  <si>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</si>
  <si>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</si>
  <si>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</si>
  <si>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</si>
  <si>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</si>
  <si>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</si>
  <si>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</si>
  <si>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</si>
  <si>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</si>
  <si>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</si>
  <si>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</si>
  <si>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</si>
  <si>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</si>
  <si>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</si>
  <si>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</si>
  <si>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</si>
  <si>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</si>
  <si>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</si>
  <si>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</si>
  <si>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</si>
  <si>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</si>
  <si>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</si>
  <si>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</si>
  <si>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</si>
  <si>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</si>
  <si>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</si>
  <si>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</si>
  <si>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</si>
  <si>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</si>
  <si>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</si>
  <si>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</si>
  <si>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</si>
  <si>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</si>
  <si>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</si>
  <si>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</si>
  <si>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</si>
  <si>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</si>
  <si>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</si>
  <si>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</si>
  <si>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</si>
  <si>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</si>
  <si>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</si>
  <si>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</si>
  <si>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</si>
  <si>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</si>
  <si>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</si>
  <si>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</si>
  <si>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</si>
  <si>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</si>
  <si>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</si>
  <si>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</si>
  <si>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</si>
  <si>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</si>
  <si>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</si>
  <si>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</si>
  <si>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</si>
  <si>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</si>
  <si>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</si>
  <si>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</si>
  <si>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</si>
  <si>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</si>
  <si>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</si>
  <si>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</si>
  <si>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</si>
  <si>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</si>
  <si>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</si>
  <si>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</si>
  <si>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</si>
  <si>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</si>
  <si>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</si>
  <si>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</si>
  <si>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</si>
  <si>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</si>
  <si>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</si>
  <si>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</si>
  <si>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</si>
  <si>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</si>
  <si>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</si>
  <si>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</si>
  <si>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</si>
  <si>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</si>
  <si>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</si>
  <si>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</si>
  <si>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</si>
  <si>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</si>
  <si>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</si>
  <si>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</si>
  <si>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</si>
  <si>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</si>
  <si>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</si>
  <si>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</si>
  <si>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</si>
  <si>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</si>
  <si>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</si>
  <si>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</si>
  <si>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</si>
  <si>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</si>
  <si>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</si>
  <si>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</si>
  <si>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</si>
  <si>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</si>
  <si>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</si>
  <si>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</si>
  <si>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</si>
  <si>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</si>
  <si>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</si>
  <si>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</si>
  <si>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</si>
  <si>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</si>
  <si>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</si>
  <si>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</si>
  <si>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</si>
  <si>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</si>
  <si>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</si>
  <si>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</si>
  <si>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</si>
  <si>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</si>
  <si>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</si>
  <si>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</si>
  <si>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</si>
  <si>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</si>
  <si>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</si>
  <si>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</si>
  <si>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</si>
  <si>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</si>
  <si>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</si>
  <si>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</si>
  <si>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</si>
  <si>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</si>
  <si>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</si>
  <si>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</si>
  <si>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</si>
  <si>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</si>
  <si>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</si>
  <si>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</si>
  <si>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</si>
  <si>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</si>
  <si>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</si>
  <si>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</si>
  <si>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</si>
  <si>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</si>
  <si>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</si>
  <si>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</si>
  <si>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</si>
  <si>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</si>
  <si>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</si>
  <si>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</si>
  <si>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</si>
  <si>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</si>
  <si>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</si>
  <si>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</si>
  <si>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</si>
  <si>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</si>
  <si>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</si>
  <si>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</si>
  <si>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</si>
  <si>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</si>
  <si>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</si>
  <si>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</si>
  <si>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</si>
  <si>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</si>
  <si>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</si>
  <si>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</si>
  <si>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</si>
  <si>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</si>
  <si>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</si>
  <si>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</si>
  <si>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</si>
  <si>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</si>
  <si>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</si>
  <si>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</si>
  <si>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</si>
  <si>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</si>
  <si>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</si>
  <si>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</si>
  <si>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</si>
  <si>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</si>
  <si>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</si>
  <si>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</si>
  <si>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</si>
  <si>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</si>
  <si>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</si>
  <si>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</si>
  <si>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</si>
  <si>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</si>
  <si>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</si>
  <si>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</si>
  <si>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</si>
  <si>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</si>
  <si>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</si>
  <si>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</si>
  <si>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</si>
  <si>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</si>
  <si>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</si>
  <si>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</si>
  <si>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</si>
  <si>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</si>
  <si>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</si>
  <si>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</si>
  <si>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</si>
  <si>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</si>
  <si>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</si>
  <si>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</si>
  <si>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</si>
  <si>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</si>
  <si>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</si>
  <si>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</si>
  <si>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</si>
  <si>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</si>
  <si>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</si>
  <si>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</si>
  <si>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</si>
  <si>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</si>
  <si>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</si>
  <si>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</si>
  <si>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</si>
  <si>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</si>
  <si>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</si>
  <si>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</si>
  <si>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</si>
  <si>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</si>
  <si>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</si>
  <si>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</si>
  <si>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</si>
  <si>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</si>
  <si>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</si>
  <si>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</si>
  <si>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</si>
  <si>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</si>
  <si>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</si>
  <si>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</si>
  <si>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</si>
  <si>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</si>
  <si>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</si>
  <si>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</si>
  <si>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</si>
  <si>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</si>
  <si>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</si>
  <si>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</si>
  <si>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</si>
  <si>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</si>
  <si>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</si>
  <si>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</si>
  <si>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</si>
  <si>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</si>
  <si>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</si>
  <si>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</si>
  <si>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</si>
  <si>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</si>
  <si>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</si>
  <si>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</si>
  <si>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</si>
  <si>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</si>
  <si>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</si>
  <si>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</si>
  <si>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</si>
  <si>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</si>
  <si>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</si>
  <si>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</si>
  <si>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</si>
  <si>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</si>
  <si>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</si>
  <si>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</si>
  <si>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</si>
  <si>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</si>
  <si>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</si>
  <si>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</si>
  <si>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</si>
  <si>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</si>
  <si>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</si>
  <si>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</si>
  <si>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</si>
  <si>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</si>
  <si>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</si>
  <si>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</si>
  <si>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</si>
  <si>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</si>
  <si>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</si>
  <si>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</si>
  <si>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</si>
  <si>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</si>
  <si>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</si>
  <si>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</si>
  <si>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</si>
  <si>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</si>
  <si>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</si>
  <si>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</si>
  <si>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</si>
  <si>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</si>
  <si>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</si>
  <si>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</si>
  <si>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</si>
  <si>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</si>
  <si>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</si>
  <si>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</si>
  <si>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</si>
  <si>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</si>
  <si>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</si>
  <si>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</si>
  <si>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</si>
  <si>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</si>
  <si>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</si>
  <si>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</si>
  <si>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</si>
  <si>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</si>
  <si>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</si>
  <si>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</si>
  <si>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</si>
  <si>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</si>
  <si>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</si>
  <si>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</si>
  <si>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</si>
  <si>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</si>
  <si>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</si>
  <si>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</si>
  <si>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</si>
  <si>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</si>
  <si>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</si>
  <si>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</si>
  <si>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</si>
  <si>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</si>
  <si>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</si>
  <si>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</si>
  <si>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</si>
  <si>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</si>
  <si>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</si>
  <si>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</si>
  <si>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</si>
  <si>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</si>
  <si>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</si>
  <si>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</si>
  <si>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</si>
  <si>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</si>
  <si>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</si>
  <si>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</si>
  <si>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</si>
  <si>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</si>
  <si>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</si>
  <si>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</si>
  <si>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</si>
  <si>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</si>
  <si>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</si>
  <si>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</si>
  <si>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</si>
  <si>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</si>
  <si>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</si>
  <si>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</si>
  <si>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</si>
  <si>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</si>
  <si>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</si>
  <si>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</si>
  <si>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</si>
  <si>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</si>
  <si>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</si>
  <si>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</si>
  <si>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</si>
  <si>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</si>
  <si>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</si>
  <si>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</si>
  <si>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</si>
  <si>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</si>
  <si>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</si>
  <si>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</si>
  <si>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</si>
  <si>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</si>
  <si>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</si>
  <si>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</si>
  <si>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</si>
  <si>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</si>
  <si>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</si>
  <si>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</si>
  <si>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</si>
  <si>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</si>
  <si>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</si>
  <si>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</si>
  <si>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</si>
  <si>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</si>
  <si>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</si>
  <si>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</si>
  <si>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</si>
  <si>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</si>
  <si>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</si>
  <si>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</si>
  <si>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</si>
  <si>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</si>
  <si>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</si>
  <si>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</si>
  <si>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</si>
  <si>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</si>
  <si>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</si>
  <si>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</si>
  <si>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</si>
  <si>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</si>
  <si>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</si>
  <si>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</si>
  <si>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</si>
  <si>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</si>
  <si>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</si>
  <si>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</si>
  <si>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</si>
  <si>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</si>
  <si>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</si>
  <si>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</si>
  <si>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</si>
  <si>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</si>
  <si>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</si>
  <si>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</si>
  <si>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</si>
  <si>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</si>
  <si>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</si>
  <si>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</si>
  <si>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</si>
  <si>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</si>
  <si>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</si>
  <si>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</si>
  <si>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</si>
  <si>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</si>
  <si>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</si>
  <si>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</si>
  <si>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</si>
  <si>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</si>
  <si>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</si>
  <si>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</si>
  <si>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</si>
  <si>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</si>
  <si>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</si>
  <si>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</si>
  <si>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</si>
  <si>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</si>
  <si>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</si>
  <si>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</si>
  <si>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</si>
  <si>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</si>
  <si>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</si>
  <si>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</si>
  <si>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</si>
  <si>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</si>
  <si>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</si>
  <si>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</si>
  <si>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</si>
  <si>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</si>
  <si>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</si>
  <si>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</si>
  <si>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</si>
  <si>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</si>
  <si>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</si>
  <si>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</si>
  <si>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</si>
  <si>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</si>
  <si>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</si>
  <si>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</si>
  <si>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</si>
  <si>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</si>
  <si>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</si>
  <si>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</si>
  <si>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</si>
  <si>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</si>
  <si>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</si>
  <si>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</si>
  <si>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</si>
  <si>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</si>
  <si>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</si>
  <si>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</si>
  <si>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</si>
  <si>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</si>
  <si>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</si>
  <si>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</si>
  <si>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</si>
  <si>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</si>
  <si>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</si>
  <si>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</si>
  <si>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</si>
  <si>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</si>
  <si>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</si>
  <si>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</si>
  <si>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</si>
  <si>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</si>
  <si>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</si>
  <si>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</si>
  <si>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</si>
  <si>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</si>
  <si>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</si>
  <si>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</si>
  <si>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</si>
  <si>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</si>
  <si>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</si>
  <si>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</si>
  <si>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</si>
  <si>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</si>
  <si>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</si>
  <si>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</si>
  <si>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</si>
  <si>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</si>
  <si>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</si>
  <si>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</si>
  <si>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</si>
  <si>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</si>
  <si>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</si>
  <si>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</si>
  <si>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</si>
  <si>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</si>
  <si>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</si>
  <si>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</si>
  <si>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</si>
  <si>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</si>
  <si>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</si>
  <si>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</si>
  <si>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</si>
  <si>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</si>
  <si>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</si>
  <si>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</si>
  <si>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</si>
  <si>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</si>
  <si>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</si>
  <si>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</si>
  <si>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</si>
  <si>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</si>
  <si>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</si>
  <si>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</si>
  <si>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</si>
  <si>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</si>
  <si>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</si>
  <si>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</si>
  <si>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</si>
  <si>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</si>
  <si>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</si>
  <si>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</si>
  <si>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</si>
  <si>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</si>
  <si>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</si>
  <si>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</si>
  <si>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</si>
  <si>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</si>
  <si>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</si>
  <si>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</si>
  <si>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</si>
  <si>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</si>
  <si>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</si>
  <si>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</si>
  <si>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</si>
  <si>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</si>
  <si>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</si>
  <si>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</si>
  <si>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</si>
  <si>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</si>
  <si>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</si>
  <si>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</si>
  <si>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</si>
  <si>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</si>
  <si>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</si>
  <si>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</si>
  <si>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</si>
  <si>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</si>
  <si>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</si>
  <si>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</si>
  <si>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</si>
  <si>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</si>
  <si>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</si>
  <si>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</si>
  <si>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</si>
  <si>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</si>
  <si>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</si>
  <si>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</si>
  <si>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</si>
  <si>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</si>
  <si>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</si>
  <si>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</si>
  <si>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</si>
  <si>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</si>
  <si>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</si>
  <si>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</si>
  <si>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</si>
  <si>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</si>
  <si>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</si>
  <si>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</si>
  <si>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</si>
  <si>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</si>
  <si>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</si>
  <si>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</si>
  <si>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</si>
  <si>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</si>
  <si>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</si>
  <si>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</si>
  <si>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</si>
  <si>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</si>
  <si>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</si>
  <si>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</si>
  <si>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</si>
  <si>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</si>
  <si>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</si>
  <si>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</si>
  <si>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</si>
  <si>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</si>
  <si>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</si>
  <si>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</si>
  <si>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</si>
  <si>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</si>
  <si>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</si>
  <si>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</si>
  <si>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</si>
  <si>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</si>
  <si>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</si>
  <si>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</si>
  <si>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</si>
  <si>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</si>
  <si>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</si>
  <si>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</si>
  <si>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</si>
  <si>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</si>
  <si>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</si>
  <si>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</si>
  <si>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</si>
  <si>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</si>
  <si>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</si>
  <si>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</si>
  <si>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</si>
  <si>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</si>
  <si>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</si>
  <si>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</si>
  <si>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</si>
  <si>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</si>
  <si>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</si>
  <si>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</si>
  <si>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</si>
  <si>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</si>
  <si>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</si>
  <si>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</si>
  <si>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</si>
  <si>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</si>
  <si>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</si>
  <si>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</si>
  <si>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</si>
  <si>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</si>
  <si>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</si>
  <si>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</si>
  <si>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</si>
  <si>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</si>
  <si>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</si>
  <si>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</si>
  <si>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</si>
  <si>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</si>
  <si>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</si>
  <si>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</si>
  <si>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</si>
  <si>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</si>
  <si>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</si>
  <si>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</si>
  <si>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</si>
  <si>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</si>
  <si>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</si>
  <si>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</si>
  <si>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</si>
  <si>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</si>
  <si>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</si>
  <si>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</si>
  <si>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</si>
  <si>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</si>
  <si>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</si>
  <si>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</si>
  <si>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</si>
  <si>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</si>
  <si>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</si>
  <si>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</si>
  <si>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</si>
  <si>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</si>
  <si>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</si>
  <si>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</si>
  <si>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</si>
  <si>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</si>
  <si>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</si>
  <si>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</si>
  <si>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</si>
  <si>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</si>
  <si>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</si>
  <si>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</si>
  <si>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</si>
  <si>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</si>
  <si>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</si>
  <si>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</si>
  <si>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</si>
  <si>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</si>
  <si>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</si>
  <si>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</si>
  <si>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</si>
  <si>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</si>
  <si>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</si>
  <si>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</si>
  <si>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</si>
  <si>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</si>
  <si>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</si>
  <si>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</si>
  <si>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</si>
  <si>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</si>
  <si>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</si>
  <si>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</si>
  <si>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</si>
  <si>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</si>
  <si>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</si>
  <si>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</si>
  <si>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</si>
  <si>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</si>
  <si>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</si>
  <si>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</si>
  <si>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</si>
  <si>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</si>
  <si>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</si>
  <si>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</si>
  <si>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</si>
  <si>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</si>
  <si>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</si>
  <si>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</si>
  <si>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</si>
  <si>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</si>
  <si>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</si>
  <si>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</si>
  <si>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</si>
  <si>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</si>
  <si>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</si>
  <si>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</si>
  <si>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</si>
  <si>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</si>
  <si>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</si>
  <si>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</si>
  <si>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</si>
  <si>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</si>
  <si>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</si>
  <si>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</si>
  <si>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</si>
  <si>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</si>
  <si>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</si>
  <si>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</si>
  <si>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</si>
  <si>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</si>
  <si>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</si>
  <si>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</si>
  <si>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</si>
  <si>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</si>
  <si>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</si>
  <si>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</si>
  <si>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</si>
  <si>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</si>
  <si>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</si>
  <si>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</si>
  <si>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</si>
  <si>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</si>
  <si>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</si>
  <si>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</si>
  <si>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</si>
  <si>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</si>
  <si>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</si>
  <si>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</si>
  <si>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</si>
  <si>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</si>
  <si>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</si>
  <si>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</si>
  <si>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</si>
  <si>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</si>
  <si>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</si>
  <si>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</si>
  <si>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</si>
  <si>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</si>
  <si>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</si>
  <si>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</si>
  <si>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</si>
  <si>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</si>
  <si>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</si>
  <si>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</si>
  <si>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</si>
  <si>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</si>
  <si>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</si>
  <si>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</si>
  <si>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</si>
  <si>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</si>
  <si>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</si>
  <si>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</si>
  <si>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</si>
  <si>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</si>
  <si>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</si>
  <si>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</si>
  <si>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</si>
  <si>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</si>
  <si>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</si>
  <si>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</si>
  <si>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</si>
  <si>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</si>
  <si>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</si>
  <si>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</si>
  <si>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</si>
  <si>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</si>
  <si>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</si>
  <si>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</si>
  <si>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</si>
  <si>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</si>
  <si>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</si>
  <si>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</si>
  <si>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</si>
  <si>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</si>
  <si>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</si>
  <si>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</si>
  <si>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</si>
  <si>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</si>
  <si>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</si>
  <si>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</si>
  <si>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</si>
  <si>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</si>
  <si>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</si>
  <si>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</si>
  <si>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</si>
  <si>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</si>
  <si>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</si>
  <si>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</si>
  <si>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</si>
  <si>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</si>
  <si>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</si>
  <si>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</si>
  <si>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</si>
  <si>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</si>
  <si>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</si>
  <si>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</si>
  <si>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</si>
  <si>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</si>
  <si>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</si>
  <si>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</si>
  <si>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</si>
  <si>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</si>
  <si>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</si>
  <si>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</si>
  <si>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</si>
  <si>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</si>
  <si>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</si>
  <si>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</si>
  <si>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</si>
  <si>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</si>
  <si>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</si>
  <si>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</si>
  <si>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</si>
  <si>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</si>
  <si>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</si>
  <si>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</si>
  <si>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</si>
  <si>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</si>
  <si>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</si>
  <si>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</si>
  <si>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</si>
  <si>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</si>
  <si>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</si>
  <si>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</si>
  <si>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</si>
  <si>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</si>
  <si>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</si>
  <si>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</si>
  <si>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</si>
  <si>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</si>
  <si>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</si>
  <si>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</si>
  <si>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</si>
  <si>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</si>
  <si>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</si>
  <si>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</si>
  <si>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</si>
  <si>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</si>
  <si>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</si>
  <si>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</si>
  <si>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</si>
  <si>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</si>
  <si>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</si>
  <si>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</si>
  <si>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</si>
  <si>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</si>
  <si>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</si>
  <si>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</si>
  <si>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</si>
  <si>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</si>
  <si>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</si>
  <si>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</si>
  <si>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</si>
  <si>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</si>
  <si>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</si>
  <si>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</si>
  <si>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</si>
  <si>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</si>
  <si>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</si>
  <si>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</si>
  <si>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</si>
  <si>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</si>
  <si>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</si>
  <si>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</si>
  <si>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</si>
  <si>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</si>
  <si>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</si>
  <si>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</si>
  <si>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</si>
  <si>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</si>
  <si>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</si>
  <si>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</si>
  <si>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</si>
  <si>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</si>
  <si>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</si>
  <si>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</si>
  <si>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</si>
  <si>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</si>
  <si>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</si>
  <si>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</si>
  <si>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</si>
  <si>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</si>
  <si>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</si>
  <si>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</si>
  <si>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</si>
  <si>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</si>
  <si>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</si>
  <si>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</si>
  <si>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</si>
  <si>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</si>
  <si>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</si>
  <si>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</si>
  <si>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</si>
  <si>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</si>
  <si>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</si>
  <si>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</si>
  <si>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</si>
  <si>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</si>
  <si>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</si>
  <si>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</si>
  <si>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</si>
  <si>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</si>
  <si>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</si>
  <si>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</si>
  <si>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</si>
  <si>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</si>
  <si>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</si>
  <si>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</si>
  <si>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</si>
  <si>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</si>
  <si>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</si>
  <si>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</si>
  <si>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</si>
  <si>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</si>
  <si>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</si>
  <si>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</si>
  <si>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</si>
  <si>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</si>
  <si>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</si>
  <si>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</si>
  <si>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</si>
  <si>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</si>
  <si>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</si>
  <si>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</si>
  <si>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</si>
  <si>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</si>
  <si>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</si>
  <si>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</si>
  <si>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</si>
  <si>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</si>
  <si>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</si>
  <si>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</si>
  <si>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</si>
  <si>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</si>
  <si>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</si>
  <si>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</si>
  <si>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</si>
  <si>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</si>
  <si>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</si>
  <si>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</si>
  <si>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</si>
  <si>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</si>
  <si>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</si>
  <si>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</si>
  <si>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</si>
  <si>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</si>
  <si>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</si>
  <si>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</si>
  <si>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</si>
  <si>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</si>
  <si>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</si>
  <si>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</si>
  <si>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</si>
  <si>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</si>
  <si>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</si>
  <si>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</si>
  <si>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</si>
  <si>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</si>
  <si>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</si>
  <si>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</si>
  <si>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</si>
  <si>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</si>
  <si>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</si>
  <si>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</si>
  <si>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</si>
  <si>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</si>
  <si>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</si>
  <si>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</si>
  <si>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</si>
  <si>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</si>
  <si>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</si>
  <si>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</si>
  <si>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</si>
  <si>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</si>
  <si>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</si>
  <si>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</si>
  <si>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</si>
  <si>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</si>
  <si>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</si>
  <si>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</si>
  <si>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</si>
  <si>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</si>
  <si>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</si>
  <si>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</si>
  <si>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</si>
  <si>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</si>
  <si>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</si>
  <si>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</si>
  <si>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</si>
  <si>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</si>
  <si>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</si>
  <si>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</si>
  <si>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</si>
  <si>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</si>
  <si>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</si>
  <si>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</si>
  <si>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</si>
  <si>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</si>
  <si>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</si>
  <si>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</si>
  <si>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</si>
  <si>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</si>
  <si>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</si>
  <si>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</si>
  <si>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</si>
  <si>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</si>
  <si>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</si>
  <si>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</si>
  <si>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</si>
  <si>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</si>
  <si>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</si>
  <si>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</si>
  <si>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</si>
  <si>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</si>
  <si>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</si>
  <si>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</si>
  <si>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</si>
  <si>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</si>
  <si>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</si>
  <si>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</si>
  <si>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</si>
  <si>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</si>
  <si>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</si>
  <si>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</si>
  <si>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</si>
  <si>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</si>
  <si>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</si>
  <si>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</si>
  <si>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</si>
  <si>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</si>
  <si>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</si>
  <si>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</si>
  <si>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</si>
  <si>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</si>
  <si>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</si>
  <si>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</si>
  <si>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</si>
  <si>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</si>
  <si>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</si>
  <si>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</si>
  <si>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</si>
  <si>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</si>
  <si>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</si>
  <si>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</si>
  <si>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</si>
  <si>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</si>
  <si>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</si>
  <si>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</si>
  <si>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</si>
  <si>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</si>
  <si>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</si>
  <si>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</si>
  <si>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</si>
  <si>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</si>
  <si>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</si>
  <si>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</si>
  <si>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</si>
  <si>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</si>
  <si>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</si>
  <si>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</si>
  <si>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</si>
  <si>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</si>
  <si>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</si>
  <si>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</si>
  <si>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</si>
  <si>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</si>
  <si>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</si>
  <si>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</si>
  <si>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</si>
  <si>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</si>
  <si>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</si>
  <si>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</si>
  <si>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</si>
  <si>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</si>
  <si>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</si>
  <si>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</si>
  <si>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</si>
  <si>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</si>
  <si>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</si>
  <si>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</si>
  <si>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</si>
  <si>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</si>
  <si>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</si>
  <si>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</si>
  <si>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</si>
  <si>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</si>
  <si>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</si>
  <si>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</si>
  <si>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</si>
  <si>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</si>
  <si>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</si>
  <si>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</si>
  <si>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</si>
  <si>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</si>
  <si>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</si>
  <si>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</si>
  <si>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</si>
  <si>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</si>
  <si>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</si>
  <si>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</si>
  <si>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</si>
  <si>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</si>
  <si>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</si>
  <si>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</si>
  <si>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</si>
  <si>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</si>
  <si>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</si>
  <si>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</si>
  <si>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</si>
  <si>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</si>
  <si>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</si>
  <si>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</si>
  <si>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</si>
  <si>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</si>
  <si>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</si>
  <si>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</si>
  <si>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</si>
  <si>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</si>
  <si>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</si>
  <si>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</si>
  <si>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</si>
  <si>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</si>
  <si>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</si>
  <si>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</si>
  <si>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</si>
  <si>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</si>
  <si>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</si>
  <si>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</si>
  <si>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</si>
  <si>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</si>
  <si>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</si>
  <si>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</si>
  <si>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</si>
  <si>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</si>
  <si>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</si>
  <si>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</si>
  <si>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</si>
  <si>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</si>
  <si>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</si>
  <si>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</si>
  <si>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</si>
  <si>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</si>
  <si>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</si>
  <si>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</si>
  <si>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</si>
  <si>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</si>
  <si>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</si>
  <si>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</si>
  <si>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</si>
  <si>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</si>
  <si>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</si>
  <si>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</si>
  <si>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</si>
  <si>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</si>
  <si>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</si>
  <si>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</si>
  <si>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</si>
  <si>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</si>
  <si>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</si>
  <si>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</si>
  <si>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</si>
  <si>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</si>
  <si>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</si>
  <si>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</si>
  <si>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</si>
  <si>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</si>
  <si>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</si>
  <si>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</si>
  <si>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</si>
  <si>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</si>
  <si>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</si>
  <si>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</si>
  <si>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</si>
  <si>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</si>
  <si>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</si>
  <si>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</si>
  <si>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</si>
  <si>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</si>
  <si>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</si>
  <si>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</si>
  <si>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</si>
  <si>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</si>
  <si>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</si>
  <si>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</si>
  <si>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</si>
  <si>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</si>
  <si>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</si>
  <si>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</si>
  <si>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</si>
  <si>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</si>
  <si>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</si>
  <si>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</si>
  <si>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</si>
  <si>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</si>
  <si>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</si>
  <si>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</si>
  <si>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</si>
  <si>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</si>
  <si>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</si>
  <si>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</si>
  <si>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</si>
  <si>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</si>
  <si>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</si>
  <si>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</si>
  <si>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</si>
  <si>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</si>
  <si>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</si>
  <si>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</si>
  <si>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</si>
  <si>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</si>
  <si>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</si>
  <si>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</si>
  <si>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</si>
  <si>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</si>
  <si>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</si>
  <si>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</si>
  <si>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</si>
  <si>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</si>
  <si>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</si>
  <si>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</si>
  <si>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</si>
  <si>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</si>
  <si>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</si>
  <si>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</si>
  <si>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</si>
  <si>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</si>
  <si>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</si>
  <si>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</si>
  <si>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</si>
  <si>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</si>
  <si>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</si>
  <si>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</si>
  <si>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</si>
  <si>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</si>
  <si>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</si>
  <si>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</si>
  <si>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</si>
  <si>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</si>
  <si>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</si>
  <si>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</si>
  <si>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</si>
  <si>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</si>
  <si>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</si>
  <si>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</si>
  <si>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</si>
  <si>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</si>
  <si>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</si>
  <si>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</si>
  <si>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</si>
  <si>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</si>
  <si>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</si>
  <si>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</si>
  <si>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</si>
  <si>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</si>
  <si>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</si>
  <si>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</si>
  <si>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</si>
  <si>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</si>
  <si>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</si>
  <si>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</si>
  <si>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</si>
  <si>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</si>
  <si>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</si>
  <si>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</si>
  <si>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</si>
  <si>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</si>
  <si>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</si>
  <si>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</si>
  <si>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</si>
  <si>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</si>
  <si>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</si>
  <si>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</si>
  <si>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</si>
  <si>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</si>
  <si>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</si>
  <si>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</si>
  <si>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</si>
  <si>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</si>
  <si>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</si>
  <si>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</si>
  <si>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</si>
  <si>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</si>
  <si>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</si>
  <si>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</si>
  <si>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</si>
  <si>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</si>
  <si>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</si>
  <si>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</si>
  <si>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</si>
  <si>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</si>
  <si>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</si>
  <si>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</si>
  <si>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</si>
  <si>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</si>
  <si>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</si>
  <si>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</si>
  <si>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</si>
  <si>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</si>
  <si>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</si>
  <si>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</si>
  <si>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</si>
  <si>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</si>
  <si>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</si>
  <si>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</si>
  <si>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</si>
  <si>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</si>
  <si>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</si>
  <si>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</si>
  <si>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</si>
  <si>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</si>
  <si>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</si>
  <si>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</si>
  <si>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</si>
  <si>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</si>
  <si>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</si>
  <si>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</si>
  <si>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</si>
  <si>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</si>
  <si>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</si>
  <si>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</si>
  <si>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</si>
  <si>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</si>
  <si>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</si>
  <si>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</si>
  <si>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</si>
  <si>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</si>
  <si>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</si>
  <si>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</si>
  <si>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</si>
  <si>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</si>
  <si>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</si>
  <si>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</si>
  <si>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</si>
  <si>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</si>
  <si>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</si>
  <si>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</si>
  <si>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</si>
  <si>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</si>
  <si>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</si>
  <si>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</si>
  <si>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</si>
  <si>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</si>
  <si>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</si>
  <si>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</si>
  <si>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</si>
  <si>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</si>
  <si>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</si>
  <si>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</si>
  <si>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</si>
  <si>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</si>
  <si>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</si>
  <si>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</si>
  <si>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</si>
  <si>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</si>
  <si>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</si>
  <si>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</si>
  <si>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</si>
  <si>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</si>
  <si>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</si>
  <si>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</si>
  <si>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</si>
  <si>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</si>
  <si>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</si>
  <si>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</si>
  <si>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</si>
  <si>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</si>
  <si>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</si>
  <si>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</si>
  <si>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</si>
  <si>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</si>
  <si>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</si>
  <si>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</si>
  <si>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</si>
  <si>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</si>
  <si>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</si>
  <si>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</si>
  <si>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</si>
  <si>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</si>
  <si>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</si>
  <si>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</si>
  <si>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</si>
  <si>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</si>
  <si>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</si>
  <si>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</si>
  <si>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</si>
  <si>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</si>
  <si>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</si>
  <si>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</si>
  <si>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</si>
  <si>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</si>
  <si>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</si>
  <si>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</si>
  <si>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</si>
  <si>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</si>
  <si>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</si>
  <si>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</si>
  <si>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</si>
  <si>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</si>
  <si>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</si>
  <si>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</si>
  <si>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</si>
  <si>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</si>
  <si>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</si>
  <si>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</si>
  <si>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</si>
  <si>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</si>
  <si>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</si>
  <si>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</si>
  <si>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</si>
  <si>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</si>
  <si>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</si>
  <si>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</si>
  <si>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</si>
  <si>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</si>
  <si>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</si>
  <si>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</si>
  <si>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</si>
  <si>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</si>
  <si>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</si>
  <si>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</si>
  <si>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</si>
  <si>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</si>
  <si>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</si>
  <si>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</si>
  <si>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</si>
  <si>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</si>
  <si>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</si>
  <si>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</si>
  <si>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</si>
  <si>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</si>
  <si>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</si>
  <si>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</si>
  <si>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</si>
  <si>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</si>
  <si>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</si>
  <si>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</si>
  <si>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</si>
  <si>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</si>
  <si>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</si>
  <si>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</si>
  <si>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</si>
  <si>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</si>
  <si>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</si>
  <si>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</si>
  <si>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</si>
  <si>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</si>
  <si>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</si>
  <si>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</si>
  <si>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</si>
  <si>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</si>
  <si>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</si>
  <si>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</si>
  <si>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</si>
  <si>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</si>
  <si>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</si>
  <si>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</si>
  <si>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</si>
  <si>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</si>
  <si>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</si>
  <si>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</si>
  <si>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</si>
  <si>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</si>
  <si>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</si>
  <si>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</si>
  <si>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</si>
  <si>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</si>
  <si>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</si>
  <si>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</si>
  <si>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</si>
  <si>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</si>
  <si>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</si>
  <si>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</si>
  <si>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</si>
  <si>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</si>
  <si>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</si>
  <si>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</si>
  <si>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</si>
  <si>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</si>
  <si>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</si>
  <si>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</si>
  <si>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</si>
  <si>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</si>
  <si>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</si>
  <si>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</si>
  <si>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</si>
  <si>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</si>
  <si>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</si>
  <si>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</si>
  <si>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</si>
  <si>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</si>
  <si>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</si>
  <si>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</si>
  <si>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</si>
  <si>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</si>
  <si>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</si>
  <si>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</si>
  <si>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</si>
  <si>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</si>
  <si>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</si>
  <si>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</si>
  <si>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</si>
  <si>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</si>
  <si>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</si>
  <si>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</si>
  <si>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</si>
  <si>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</si>
  <si>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</si>
  <si>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</si>
  <si>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</si>
  <si>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</si>
  <si>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</si>
  <si>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</si>
  <si>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</si>
  <si>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</si>
  <si>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</si>
  <si>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</si>
  <si>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</si>
  <si>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</si>
  <si>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</si>
  <si>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</si>
  <si>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</si>
  <si>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</si>
  <si>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</si>
  <si>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</si>
  <si>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</si>
  <si>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</si>
  <si>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</si>
  <si>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</si>
  <si>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</si>
  <si>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</si>
  <si>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</si>
  <si>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</si>
  <si>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</si>
  <si>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</si>
  <si>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</si>
  <si>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</si>
  <si>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</si>
  <si>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</si>
  <si>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</si>
  <si>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</si>
  <si>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</si>
  <si>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</si>
  <si>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</si>
  <si>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</si>
  <si>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</si>
  <si>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</si>
  <si>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</si>
  <si>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</si>
  <si>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</si>
  <si>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</si>
  <si>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</si>
  <si>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</si>
  <si>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</si>
  <si>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</si>
  <si>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</si>
  <si>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</si>
  <si>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</si>
  <si>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</si>
  <si>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</si>
  <si>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</si>
  <si>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</si>
  <si>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</si>
  <si>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</si>
  <si>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</si>
  <si>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</si>
  <si>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</si>
  <si>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</si>
  <si>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</si>
  <si>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</si>
  <si>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</si>
  <si>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</si>
  <si>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</si>
  <si>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</si>
  <si>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</si>
  <si>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</si>
  <si>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</si>
  <si>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</si>
  <si>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</si>
  <si>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</si>
  <si>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</si>
  <si>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</si>
  <si>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</si>
  <si>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</si>
  <si>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</si>
  <si>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</si>
  <si>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</si>
  <si>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</si>
  <si>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</si>
  <si>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</si>
  <si>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</si>
  <si>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</si>
  <si>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</si>
  <si>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</si>
  <si>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</si>
  <si>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</si>
  <si>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</si>
  <si>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</si>
  <si>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</si>
  <si>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</si>
  <si>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</si>
  <si>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</si>
  <si>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</si>
  <si>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</si>
  <si>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</si>
  <si>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</si>
  <si>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</si>
  <si>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</si>
  <si>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</si>
  <si>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</si>
  <si>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</si>
  <si>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</si>
  <si>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</si>
  <si>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</si>
  <si>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</si>
  <si>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</si>
  <si>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</si>
  <si>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</si>
  <si>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</si>
  <si>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</si>
  <si>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</si>
  <si>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</si>
  <si>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</si>
  <si>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</si>
  <si>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</si>
  <si>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</si>
  <si>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</si>
  <si>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</si>
  <si>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</si>
  <si>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</si>
  <si>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</si>
  <si>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</si>
  <si>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</si>
  <si>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</si>
  <si>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</si>
  <si>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</si>
  <si>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</si>
  <si>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</si>
  <si>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</si>
  <si>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</si>
  <si>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</si>
  <si>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</si>
  <si>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</si>
  <si>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</si>
  <si>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</si>
  <si>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</si>
  <si>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</si>
  <si>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</si>
  <si>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</si>
  <si>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</si>
  <si>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</si>
  <si>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</si>
  <si>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</si>
  <si>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</si>
  <si>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</si>
  <si>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</si>
  <si>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</si>
  <si>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</si>
  <si>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</si>
  <si>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</si>
  <si>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</si>
  <si>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</si>
  <si>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</si>
  <si>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</si>
  <si>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</si>
  <si>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</si>
  <si>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</si>
  <si>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</si>
  <si>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</si>
  <si>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</si>
  <si>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</si>
  <si>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</si>
  <si>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</si>
  <si>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</si>
  <si>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</si>
  <si>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</si>
  <si>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</si>
  <si>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</si>
  <si>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</si>
  <si>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</si>
  <si>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</si>
  <si>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</si>
  <si>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</si>
  <si>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</si>
  <si>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</si>
  <si>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</si>
  <si>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</si>
  <si>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</si>
  <si>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</si>
  <si>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</si>
  <si>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</si>
  <si>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</si>
  <si>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</si>
  <si>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</si>
  <si>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</si>
  <si>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</si>
  <si>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</si>
  <si>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</si>
  <si>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</si>
  <si>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</si>
  <si>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</si>
  <si>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</si>
  <si>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</si>
  <si>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</si>
  <si>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</si>
  <si>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</si>
  <si>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</si>
  <si>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</si>
  <si>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</si>
  <si>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</si>
  <si>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</si>
  <si>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</si>
  <si>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</si>
  <si>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</si>
  <si>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</si>
  <si>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</si>
  <si>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</si>
  <si>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</si>
  <si>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</si>
  <si>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</si>
  <si>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</si>
  <si>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</si>
  <si>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</si>
  <si>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</si>
  <si>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</si>
  <si>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</si>
  <si>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</si>
  <si>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</si>
  <si>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</si>
  <si>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</si>
  <si>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</si>
  <si>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</si>
  <si>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</si>
  <si>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</si>
  <si>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</si>
  <si>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</si>
  <si>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</si>
  <si>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</si>
  <si>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</si>
  <si>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</si>
  <si>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</si>
  <si>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</si>
  <si>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</si>
  <si>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</si>
  <si>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</si>
  <si>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</si>
  <si>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</si>
  <si>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</si>
  <si>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</si>
  <si>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</si>
  <si>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</si>
  <si>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</si>
  <si>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</si>
  <si>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</si>
  <si>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</si>
  <si>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</si>
  <si>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</si>
  <si>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</si>
  <si>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</si>
  <si>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</si>
  <si>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</si>
  <si>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</si>
  <si>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</si>
  <si>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</si>
  <si>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</si>
  <si>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</si>
  <si>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</si>
  <si>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</si>
  <si>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</si>
  <si>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</si>
  <si>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</si>
  <si>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</si>
  <si>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</si>
  <si>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</si>
  <si>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</si>
  <si>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</si>
  <si>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</si>
  <si>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</si>
  <si>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</si>
  <si>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</si>
  <si>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</si>
  <si>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</si>
  <si>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</si>
  <si>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</si>
  <si>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</si>
  <si>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</si>
  <si>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</si>
  <si>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</si>
  <si>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</si>
  <si>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</si>
  <si>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</si>
  <si>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</si>
  <si>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</si>
  <si>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</si>
  <si>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</si>
  <si>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</si>
  <si>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</si>
  <si>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</si>
  <si>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</si>
  <si>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</si>
  <si>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</si>
  <si>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</si>
  <si>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</si>
  <si>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</si>
  <si>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</si>
  <si>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</si>
  <si>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</si>
  <si>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</si>
  <si>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</si>
  <si>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</si>
  <si>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</si>
  <si>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</si>
  <si>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</si>
  <si>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</si>
  <si>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</si>
  <si>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</si>
  <si>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</si>
  <si>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</si>
  <si>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</si>
  <si>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</si>
  <si>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</si>
  <si>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</si>
  <si>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</si>
  <si>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</si>
  <si>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</si>
  <si>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</si>
  <si>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</si>
  <si>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</si>
  <si>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</si>
  <si>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</si>
  <si>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</si>
  <si>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</si>
  <si>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</si>
  <si>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</si>
  <si>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</si>
  <si>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</si>
  <si>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</si>
  <si>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</si>
  <si>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</si>
  <si>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</si>
  <si>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</si>
  <si>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</si>
  <si>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</si>
  <si>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</si>
  <si>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</si>
  <si>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</si>
  <si>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</si>
  <si>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</si>
  <si>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</si>
  <si>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</si>
  <si>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</si>
  <si>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</si>
  <si>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</si>
  <si>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</si>
  <si>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</si>
  <si>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</si>
  <si>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</si>
  <si>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</si>
  <si>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</si>
  <si>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</si>
  <si>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</si>
  <si>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</si>
  <si>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</si>
  <si>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</si>
  <si>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</si>
  <si>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</si>
  <si>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</si>
  <si>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</si>
  <si>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</si>
  <si>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</si>
  <si>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</si>
  <si>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</si>
  <si>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</si>
  <si>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</si>
  <si>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</si>
  <si>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</si>
  <si>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</si>
  <si>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</si>
  <si>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</si>
  <si>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</si>
  <si>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</si>
  <si>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</si>
  <si>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</si>
  <si>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</si>
  <si>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</si>
  <si>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</si>
  <si>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</si>
  <si>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</si>
  <si>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</si>
  <si>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</si>
  <si>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</si>
  <si>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</si>
  <si>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</si>
  <si>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</si>
  <si>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</si>
  <si>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</si>
  <si>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</si>
  <si>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</si>
  <si>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</si>
  <si>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</si>
  <si>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</si>
  <si>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</si>
  <si>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</si>
  <si>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</si>
  <si>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</si>
  <si>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</si>
  <si>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</si>
  <si>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</si>
  <si>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</si>
  <si>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</si>
  <si>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</si>
  <si>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</si>
  <si>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</si>
  <si>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</si>
  <si>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</si>
  <si>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</si>
  <si>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</si>
  <si>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</si>
  <si>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</si>
  <si>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</si>
  <si>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</si>
  <si>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</si>
  <si>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</si>
  <si>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</si>
  <si>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</si>
  <si>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</si>
  <si>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</si>
  <si>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</si>
  <si>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</si>
  <si>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</si>
  <si>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</si>
  <si>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</si>
  <si>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</si>
  <si>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</si>
  <si>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</si>
  <si>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</si>
  <si>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</si>
  <si>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</si>
  <si>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</si>
  <si>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</si>
  <si>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</si>
  <si>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</si>
  <si>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</si>
  <si>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</si>
  <si>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</si>
  <si>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</si>
  <si>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</si>
  <si>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</si>
  <si>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</si>
  <si>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</si>
  <si>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</si>
  <si>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</si>
  <si>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</si>
  <si>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</si>
  <si>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</si>
  <si>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</si>
  <si>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</si>
  <si>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</si>
  <si>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</si>
  <si>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</si>
  <si>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</si>
  <si>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</si>
  <si>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</si>
  <si>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</si>
  <si>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</si>
  <si>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</si>
  <si>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</si>
  <si>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</si>
  <si>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</si>
  <si>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</si>
  <si>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</si>
  <si>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</si>
  <si>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</si>
  <si>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</si>
  <si>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</si>
  <si>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</si>
  <si>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</si>
  <si>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</si>
  <si>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</si>
  <si>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</si>
  <si>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</si>
  <si>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</si>
  <si>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</si>
  <si>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</si>
  <si>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</si>
  <si>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</si>
  <si>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</si>
  <si>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</si>
  <si>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</si>
  <si>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</si>
  <si>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</si>
  <si>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</si>
  <si>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</si>
  <si>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</si>
  <si>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</si>
  <si>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</si>
  <si>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</si>
  <si>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</si>
  <si>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</si>
  <si>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</si>
  <si>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</si>
  <si>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</si>
  <si>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</si>
  <si>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</si>
  <si>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</si>
  <si>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</si>
  <si>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</si>
  <si>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</si>
  <si>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</si>
  <si>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</si>
  <si>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</si>
  <si>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</si>
  <si>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</si>
  <si>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</si>
  <si>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</si>
  <si>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</si>
  <si>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</si>
  <si>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</si>
  <si>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</si>
  <si>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</si>
  <si>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</si>
  <si>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</si>
  <si>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</si>
  <si>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</si>
  <si>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</si>
  <si>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</si>
  <si>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</si>
  <si>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</si>
  <si>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</si>
  <si>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</si>
  <si>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</si>
  <si>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</si>
  <si>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</si>
  <si>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</si>
  <si>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</si>
  <si>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</si>
  <si>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</si>
  <si>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</si>
  <si>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</si>
  <si>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</si>
  <si>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</si>
  <si>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</si>
  <si>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</si>
  <si>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</si>
  <si>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</si>
  <si>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</si>
  <si>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</si>
  <si>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</si>
  <si>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</si>
  <si>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</si>
  <si>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</si>
  <si>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</si>
  <si>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</si>
  <si>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</si>
  <si>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</si>
  <si>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</si>
  <si>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</si>
  <si>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</si>
  <si>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</si>
  <si>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</si>
  <si>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</si>
  <si>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</si>
  <si>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</si>
  <si>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</si>
  <si>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</si>
  <si>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</si>
  <si>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</si>
  <si>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</si>
  <si>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</si>
  <si>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</si>
  <si>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</si>
  <si>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</si>
  <si>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</si>
  <si>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</si>
  <si>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</si>
  <si>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</si>
  <si>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</si>
  <si>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</si>
  <si>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</si>
  <si>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</si>
  <si>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</si>
  <si>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</si>
  <si>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</si>
  <si>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</si>
  <si>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</si>
  <si>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</si>
  <si>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</si>
  <si>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</si>
  <si>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</si>
  <si>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</si>
  <si>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</si>
  <si>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</si>
  <si>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</si>
  <si>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</si>
  <si>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</si>
  <si>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</si>
  <si>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</si>
  <si>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</si>
  <si>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</si>
  <si>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</si>
  <si>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</si>
  <si>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</si>
  <si>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</si>
  <si>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</si>
  <si>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</si>
  <si>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</si>
  <si>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</si>
  <si>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</si>
  <si>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</si>
  <si>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</si>
  <si>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</si>
  <si>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</si>
  <si>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</si>
  <si>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</si>
  <si>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</si>
  <si>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</si>
  <si>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</si>
  <si>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</si>
  <si>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</si>
  <si>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</si>
  <si>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</si>
  <si>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</si>
  <si>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</si>
  <si>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</si>
  <si>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</si>
  <si>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</si>
  <si>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</si>
  <si>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</si>
  <si>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</si>
  <si>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</si>
  <si>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</si>
  <si>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</si>
  <si>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</si>
  <si>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</si>
  <si>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</si>
  <si>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</si>
  <si>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</si>
  <si>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</si>
  <si>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</si>
  <si>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</si>
  <si>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</si>
  <si>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</si>
  <si>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</si>
  <si>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</si>
  <si>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</si>
  <si>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</si>
  <si>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</si>
  <si>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</si>
  <si>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</si>
  <si>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</si>
  <si>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</si>
  <si>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</si>
  <si>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</si>
  <si>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</si>
  <si>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</si>
  <si>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</si>
  <si>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</si>
  <si>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</si>
  <si>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</si>
  <si>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</si>
  <si>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</si>
  <si>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</si>
  <si>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</si>
  <si>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</si>
  <si>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</si>
  <si>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</si>
  <si>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</si>
  <si>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</si>
  <si>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</si>
  <si>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</si>
  <si>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</si>
  <si>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</si>
  <si>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</si>
  <si>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</si>
  <si>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</si>
  <si>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</si>
  <si>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</si>
  <si>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</si>
  <si>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</si>
  <si>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</si>
  <si>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</si>
  <si>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</si>
  <si>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</si>
  <si>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</si>
  <si>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</si>
  <si>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</si>
  <si>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</si>
  <si>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</si>
  <si>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</si>
  <si>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</si>
  <si>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</si>
  <si>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</si>
  <si>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</si>
  <si>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</si>
  <si>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</si>
  <si>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</si>
  <si>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</si>
  <si>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</si>
  <si>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</si>
  <si>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</si>
  <si>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</si>
  <si>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</si>
  <si>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</si>
  <si>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</si>
  <si>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</si>
  <si>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</si>
  <si>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</si>
  <si>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</si>
  <si>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</si>
  <si>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</si>
  <si>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</si>
  <si>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</si>
  <si>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</si>
  <si>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</si>
  <si>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</si>
  <si>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</si>
  <si>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</si>
  <si>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</si>
  <si>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</si>
  <si>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</si>
  <si>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</si>
  <si>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</si>
  <si>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</si>
  <si>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</si>
  <si>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</si>
  <si>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</si>
  <si>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</si>
  <si>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</si>
  <si>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</si>
  <si>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</si>
  <si>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</si>
  <si>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</si>
  <si>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</si>
  <si>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</si>
  <si>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</si>
  <si>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</si>
  <si>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</si>
  <si>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</si>
  <si>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</si>
  <si>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</si>
  <si>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</si>
  <si>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</si>
  <si>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</si>
  <si>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</si>
  <si>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</si>
  <si>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</si>
  <si>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</si>
  <si>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</si>
  <si>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</si>
  <si>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</si>
  <si>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</si>
  <si>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</si>
  <si>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</si>
  <si>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</si>
  <si>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</si>
  <si>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</si>
  <si>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</si>
  <si>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</si>
  <si>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</si>
  <si>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</si>
  <si>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</si>
  <si>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</si>
  <si>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</si>
  <si>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</si>
  <si>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</si>
  <si>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</si>
  <si>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</si>
  <si>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</si>
  <si>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</si>
  <si>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</si>
  <si>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</si>
  <si>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</si>
  <si>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</si>
  <si>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</si>
  <si>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</si>
  <si>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</si>
  <si>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</si>
  <si>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</si>
  <si>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</si>
  <si>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</si>
  <si>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</si>
  <si>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</si>
  <si>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</si>
  <si>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</si>
  <si>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</si>
  <si>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</si>
  <si>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</si>
  <si>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</si>
  <si>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</si>
  <si>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</si>
  <si>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</si>
  <si>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</si>
  <si>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</si>
  <si>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</si>
  <si>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</si>
  <si>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</si>
  <si>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</si>
  <si>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</si>
  <si>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</si>
  <si>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</si>
  <si>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</si>
  <si>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</si>
  <si>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</si>
  <si>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</si>
  <si>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</si>
  <si>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</si>
  <si>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</si>
  <si>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</si>
  <si>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</si>
  <si>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</si>
  <si>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</si>
  <si>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</si>
  <si>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</si>
  <si>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</si>
  <si>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</si>
  <si>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</si>
  <si>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</si>
  <si>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</si>
  <si>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</si>
  <si>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</si>
  <si>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</si>
  <si>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</si>
  <si>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</si>
  <si>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</si>
  <si>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</si>
  <si>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</si>
  <si>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</si>
  <si>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</si>
  <si>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</si>
  <si>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</si>
  <si>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</si>
  <si>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</si>
  <si>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</si>
  <si>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</si>
  <si>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</si>
  <si>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</si>
  <si>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</si>
  <si>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</si>
  <si>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</si>
  <si>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</si>
  <si>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</si>
  <si>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</si>
  <si>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</si>
  <si>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</si>
  <si>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</si>
  <si>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</si>
  <si>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</si>
  <si>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</si>
  <si>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</si>
  <si>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</si>
  <si>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</si>
  <si>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</si>
  <si>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</si>
  <si>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</si>
  <si>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</si>
  <si>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</si>
  <si>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</si>
  <si>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</si>
  <si>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</si>
  <si>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</si>
  <si>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</si>
  <si>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</si>
  <si>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</si>
  <si>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</si>
  <si>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</si>
  <si>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</si>
  <si>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</si>
  <si>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</si>
  <si>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</si>
  <si>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</si>
  <si>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</si>
  <si>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</si>
  <si>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</si>
  <si>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</si>
  <si>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</si>
  <si>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</si>
  <si>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</si>
  <si>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</si>
  <si>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</si>
  <si>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</si>
  <si>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</si>
  <si>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</si>
  <si>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</si>
  <si>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</si>
  <si>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</si>
  <si>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</si>
  <si>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</si>
  <si>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</si>
  <si>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</si>
  <si>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</si>
  <si>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</si>
  <si>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</si>
  <si>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</si>
  <si>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</si>
  <si>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</si>
  <si>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</si>
  <si>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</si>
  <si>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</si>
  <si>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</si>
  <si>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</si>
  <si>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</si>
  <si>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</si>
  <si>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</si>
  <si>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</si>
  <si>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</si>
  <si>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</si>
  <si>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</si>
  <si>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</si>
  <si>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</si>
  <si>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</si>
  <si>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</si>
  <si>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</si>
  <si>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</si>
  <si>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</si>
  <si>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</si>
  <si>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</si>
  <si>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</si>
  <si>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</si>
  <si>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</si>
  <si>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</si>
  <si>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</si>
  <si>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</si>
  <si>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</si>
  <si>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</si>
  <si>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</si>
  <si>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</si>
  <si>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</si>
  <si>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</si>
  <si>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</si>
  <si>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</si>
  <si>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</si>
  <si>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</si>
  <si>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</si>
  <si>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</si>
  <si>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</si>
  <si>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</si>
  <si>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</si>
  <si>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</si>
  <si>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</si>
  <si>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</si>
  <si>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</si>
  <si>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</si>
  <si>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</si>
  <si>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</si>
  <si>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</si>
  <si>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</si>
  <si>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</si>
  <si>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</si>
  <si>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</si>
  <si>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</si>
  <si>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</si>
  <si>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</si>
  <si>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</si>
  <si>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</si>
  <si>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</si>
  <si>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</si>
  <si>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</si>
  <si>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</si>
  <si>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</si>
  <si>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</si>
  <si>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</si>
  <si>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</si>
  <si>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</si>
  <si>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</si>
  <si>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</si>
  <si>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</si>
  <si>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</si>
  <si>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</si>
  <si>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</si>
  <si>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</si>
  <si>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</si>
  <si>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</si>
  <si>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</si>
  <si>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</si>
  <si>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</si>
  <si>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</si>
  <si>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</si>
  <si>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</si>
  <si>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</si>
  <si>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</si>
  <si>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</si>
  <si>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</si>
  <si>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</si>
  <si>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</si>
  <si>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</si>
  <si>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</si>
  <si>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</si>
  <si>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</si>
  <si>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</si>
  <si>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</si>
  <si>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</si>
  <si>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</si>
  <si>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</si>
  <si>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</si>
  <si>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</si>
  <si>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</si>
  <si>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</si>
  <si>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</si>
  <si>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</si>
  <si>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</si>
  <si>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</si>
  <si>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</si>
  <si>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</si>
  <si>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</si>
  <si>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</si>
  <si>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</si>
  <si>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</si>
  <si>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</si>
  <si>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</si>
  <si>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</si>
  <si>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</si>
  <si>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</si>
  <si>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</si>
  <si>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</si>
  <si>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</si>
  <si>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</si>
  <si>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</si>
  <si>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</si>
  <si>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</si>
  <si>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</si>
  <si>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</si>
  <si>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</si>
  <si>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</si>
  <si>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</si>
  <si>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</si>
  <si>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</si>
  <si>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</si>
  <si>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</si>
  <si>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</si>
  <si>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</si>
  <si>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</si>
  <si>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</si>
  <si>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</si>
  <si>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</si>
  <si>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</si>
  <si>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</si>
  <si>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</si>
  <si>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</si>
  <si>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</si>
  <si>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</si>
  <si>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</si>
  <si>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</si>
  <si>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</si>
  <si>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</si>
  <si>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</si>
  <si>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</si>
  <si>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</si>
  <si>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</si>
  <si>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</si>
  <si>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</si>
  <si>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</si>
  <si>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</si>
  <si>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</si>
  <si>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</si>
  <si>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</si>
  <si>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</si>
  <si>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</si>
  <si>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</si>
  <si>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</si>
  <si>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</si>
  <si>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</si>
  <si>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</si>
  <si>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</si>
  <si>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</si>
  <si>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</si>
  <si>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</si>
  <si>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</si>
  <si>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</si>
  <si>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</si>
  <si>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</si>
  <si>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</si>
  <si>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</si>
  <si>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</si>
  <si>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</si>
  <si>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</si>
  <si>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</si>
  <si>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</si>
  <si>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</si>
  <si>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</si>
  <si>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</si>
  <si>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</si>
  <si>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</si>
  <si>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</si>
  <si>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</si>
  <si>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</si>
  <si>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</si>
  <si>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</si>
  <si>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</si>
  <si>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</si>
  <si>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</si>
  <si>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</si>
  <si>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</si>
  <si>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</si>
  <si>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</si>
  <si>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</si>
  <si>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</si>
  <si>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</si>
  <si>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</si>
  <si>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</si>
  <si>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</si>
  <si>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</si>
  <si>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</si>
  <si>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</si>
  <si>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</si>
  <si>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</si>
  <si>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</si>
  <si>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</si>
  <si>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</si>
  <si>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</si>
  <si>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</si>
  <si>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</si>
  <si>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</si>
  <si>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</si>
  <si>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</si>
  <si>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</si>
  <si>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</si>
  <si>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</si>
  <si>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</si>
  <si>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</si>
  <si>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</si>
  <si>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</si>
  <si>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</si>
  <si>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</si>
  <si>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</si>
  <si>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</si>
  <si>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</si>
  <si>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</si>
  <si>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</si>
  <si>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</si>
  <si>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</si>
  <si>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</si>
  <si>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</si>
  <si>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</si>
  <si>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</si>
  <si>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</si>
  <si>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</si>
  <si>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</si>
  <si>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</si>
  <si>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</si>
  <si>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</si>
  <si>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</si>
  <si>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</si>
  <si>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</si>
  <si>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</si>
  <si>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</si>
  <si>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</si>
  <si>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</si>
  <si>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</si>
  <si>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</si>
  <si>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</si>
  <si>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</si>
  <si>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</si>
  <si>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</si>
  <si>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</si>
  <si>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</si>
  <si>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</si>
  <si>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</si>
  <si>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</si>
  <si>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</si>
  <si>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</si>
  <si>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</si>
  <si>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</si>
  <si>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</si>
  <si>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</si>
  <si>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</si>
  <si>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</si>
  <si>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</si>
  <si>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</si>
  <si>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</si>
  <si>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</si>
  <si>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</si>
  <si>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</si>
  <si>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</si>
  <si>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</si>
  <si>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</si>
  <si>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</si>
  <si>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</si>
  <si>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</si>
  <si>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</si>
  <si>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</si>
  <si>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</si>
  <si>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</si>
  <si>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</si>
  <si>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</si>
  <si>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</si>
  <si>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</si>
  <si>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</si>
  <si>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</si>
  <si>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</si>
  <si>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</si>
  <si>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</si>
  <si>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</si>
  <si>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</si>
  <si>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</si>
  <si>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</si>
  <si>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</si>
  <si>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</si>
  <si>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</si>
  <si>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</si>
  <si>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</si>
  <si>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</si>
  <si>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</si>
  <si>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</si>
  <si>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</si>
  <si>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</si>
  <si>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</si>
  <si>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</si>
  <si>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</si>
  <si>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</si>
  <si>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</si>
  <si>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</si>
  <si>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</si>
  <si>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</si>
  <si>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</si>
  <si>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</si>
  <si>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</si>
  <si>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</si>
  <si>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</si>
  <si>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</si>
  <si>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</si>
  <si>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</si>
  <si>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</si>
  <si>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</si>
  <si>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</si>
  <si>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</si>
  <si>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</si>
  <si>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</si>
  <si>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</si>
  <si>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</si>
  <si>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</si>
  <si>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</si>
  <si>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</si>
  <si>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</si>
  <si>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</si>
  <si>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</si>
  <si>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</si>
  <si>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</si>
  <si>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</si>
  <si>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</si>
  <si>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</si>
  <si>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</si>
  <si>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</si>
  <si>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</si>
  <si>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</si>
  <si>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</si>
  <si>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</si>
  <si>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</si>
  <si>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</si>
  <si>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</si>
  <si>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</si>
  <si>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</si>
  <si>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</si>
  <si>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</si>
  <si>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</si>
  <si>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</si>
  <si>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</si>
  <si>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</si>
  <si>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</si>
  <si>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</si>
  <si>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</si>
  <si>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</si>
  <si>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</si>
  <si>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</si>
  <si>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</si>
  <si>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</si>
  <si>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</si>
  <si>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</si>
  <si>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</si>
  <si>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</si>
  <si>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</si>
  <si>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</si>
  <si>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</si>
  <si>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</si>
  <si>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</si>
  <si>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</si>
  <si>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</si>
  <si>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</si>
  <si>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</si>
  <si>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</si>
  <si>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</si>
  <si>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</si>
  <si>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</si>
  <si>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</si>
  <si>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</si>
  <si>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</si>
  <si>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</si>
  <si>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</si>
  <si>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</si>
  <si>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</si>
  <si>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</si>
  <si>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</si>
  <si>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</si>
  <si>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</si>
  <si>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</si>
  <si>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</si>
  <si>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</si>
  <si>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</si>
  <si>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</si>
  <si>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</si>
  <si>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</si>
  <si>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</si>
  <si>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</si>
  <si>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</si>
  <si>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</si>
  <si>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</si>
  <si>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</si>
  <si>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</si>
  <si>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</si>
  <si>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</si>
  <si>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</si>
  <si>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</si>
  <si>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</si>
  <si>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</si>
  <si>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</si>
  <si>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</si>
  <si>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</si>
  <si>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</si>
  <si>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</si>
  <si>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</si>
  <si>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</si>
  <si>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</si>
  <si>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</si>
  <si>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</si>
  <si>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</si>
  <si>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</si>
  <si>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</si>
  <si>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</si>
  <si>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</si>
  <si>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</si>
  <si>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</si>
  <si>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</si>
  <si>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</si>
  <si>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</si>
  <si>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</si>
  <si>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</si>
  <si>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</si>
  <si>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</si>
  <si>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</si>
  <si>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</si>
  <si>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</si>
  <si>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</si>
  <si>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</si>
  <si>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</si>
  <si>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</si>
  <si>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</si>
  <si>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</si>
  <si>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</si>
  <si>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</si>
  <si>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</si>
  <si>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</si>
  <si>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</si>
  <si>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</si>
  <si>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</si>
  <si>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</si>
  <si>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</si>
  <si>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</si>
  <si>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</si>
  <si>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</si>
  <si>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</si>
  <si>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</si>
  <si>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</si>
  <si>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</si>
  <si>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</si>
  <si>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</si>
  <si>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</si>
  <si>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</si>
  <si>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</si>
  <si>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</si>
  <si>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</si>
  <si>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</si>
  <si>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</si>
  <si>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</si>
  <si>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</si>
  <si>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</si>
  <si>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</si>
  <si>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</si>
  <si>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</si>
  <si>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</si>
  <si>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</si>
  <si>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</si>
  <si>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</si>
  <si>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</si>
  <si>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</si>
  <si>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</si>
  <si>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</si>
  <si>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</si>
  <si>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</si>
  <si>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</si>
  <si>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</si>
  <si>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</si>
  <si>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</si>
  <si>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</si>
  <si>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</si>
  <si>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</si>
  <si>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</si>
  <si>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</si>
  <si>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</si>
  <si>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</si>
  <si>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</si>
  <si>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</si>
  <si>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</si>
  <si>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</si>
  <si>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</si>
  <si>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</si>
  <si>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</si>
  <si>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</si>
  <si>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</si>
  <si>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</si>
  <si>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</si>
  <si>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</si>
  <si>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</si>
  <si>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</si>
  <si>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</si>
  <si>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</si>
  <si>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</si>
  <si>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</si>
  <si>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</si>
  <si>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</si>
  <si>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</si>
  <si>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</si>
  <si>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</si>
  <si>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</si>
  <si>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</si>
  <si>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</si>
  <si>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</si>
  <si>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</si>
  <si>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</si>
  <si>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</si>
  <si>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</si>
  <si>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</si>
  <si>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</si>
  <si>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</si>
  <si>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</si>
  <si>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</si>
  <si>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</si>
  <si>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</si>
  <si>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</si>
  <si>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</si>
  <si>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</si>
  <si>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</si>
  <si>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</si>
  <si>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</si>
  <si>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</si>
  <si>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</si>
  <si>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</si>
  <si>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</si>
  <si>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</si>
  <si>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</si>
  <si>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</si>
  <si>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</si>
  <si>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</si>
  <si>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</si>
  <si>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</si>
  <si>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</si>
  <si>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</si>
  <si>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</si>
  <si>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</si>
  <si>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</si>
  <si>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</si>
  <si>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</si>
  <si>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</si>
  <si>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</si>
  <si>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</si>
  <si>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</si>
  <si>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</si>
  <si>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</si>
  <si>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</si>
  <si>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</si>
  <si>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</si>
  <si>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</si>
  <si>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</si>
  <si>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</si>
  <si>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</si>
  <si>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</si>
  <si>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</si>
  <si>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</si>
  <si>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</si>
  <si>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</si>
  <si>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</si>
  <si>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</si>
  <si>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</si>
  <si>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</si>
  <si>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</si>
  <si>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</si>
  <si>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</si>
  <si>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</si>
  <si>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</si>
  <si>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</si>
  <si>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</si>
  <si>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</si>
  <si>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</si>
  <si>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</si>
  <si>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</si>
  <si>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</si>
  <si>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</si>
  <si>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</si>
  <si>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</si>
  <si>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</si>
  <si>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</si>
  <si>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</si>
  <si>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</si>
  <si>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</si>
  <si>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</si>
  <si>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</si>
  <si>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</si>
  <si>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</si>
  <si>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</si>
  <si>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</si>
  <si>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</si>
  <si>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</si>
  <si>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</si>
  <si>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</si>
  <si>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</si>
  <si>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</si>
  <si>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</si>
  <si>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</si>
  <si>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</si>
  <si>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</si>
  <si>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</si>
  <si>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</si>
  <si>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</si>
  <si>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</si>
  <si>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</si>
  <si>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</si>
  <si>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</si>
  <si>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</si>
  <si>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</si>
  <si>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</si>
  <si>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</si>
  <si>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</si>
  <si>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</si>
  <si>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</si>
  <si>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</si>
  <si>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</si>
  <si>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</si>
  <si>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</si>
  <si>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</si>
  <si>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</si>
  <si>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</si>
  <si>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</si>
  <si>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</si>
  <si>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</si>
  <si>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</si>
  <si>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</si>
  <si>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</si>
  <si>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</si>
  <si>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</si>
  <si>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</si>
  <si>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</si>
  <si>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</si>
  <si>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</si>
  <si>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</si>
  <si>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</si>
  <si>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</si>
  <si>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</si>
  <si>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</si>
  <si>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</si>
  <si>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</si>
  <si>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</si>
  <si>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</si>
  <si>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</si>
  <si>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</si>
  <si>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</si>
  <si>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</si>
  <si>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</si>
  <si>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</si>
  <si>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</si>
  <si>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</si>
  <si>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</si>
  <si>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</si>
  <si>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</si>
  <si>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</si>
  <si>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</si>
  <si>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</si>
  <si>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</si>
  <si>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</si>
  <si>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</si>
  <si>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</si>
  <si>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</si>
  <si>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</si>
  <si>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</si>
  <si>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</si>
  <si>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</si>
  <si>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</si>
  <si>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</si>
  <si>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</si>
  <si>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</si>
  <si>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</si>
  <si>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</si>
  <si>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</si>
  <si>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</si>
  <si>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</si>
  <si>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</si>
  <si>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</si>
  <si>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</si>
  <si>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</si>
  <si>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</si>
  <si>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</si>
  <si>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</si>
  <si>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</si>
  <si>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</si>
  <si>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</si>
  <si>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</si>
  <si>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</si>
  <si>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</si>
  <si>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</si>
  <si>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</si>
  <si>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</si>
  <si>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</si>
  <si>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</si>
  <si>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</si>
  <si>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</si>
  <si>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</si>
  <si>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</si>
  <si>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</si>
  <si>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</si>
  <si>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</si>
  <si>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</si>
  <si>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</si>
  <si>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</si>
  <si>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</si>
  <si>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</si>
  <si>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</si>
  <si>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</si>
  <si>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</si>
  <si>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</si>
  <si>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</si>
  <si>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</si>
  <si>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</si>
  <si>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</si>
  <si>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</si>
  <si>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</si>
  <si>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</si>
  <si>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</si>
  <si>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</si>
  <si>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</si>
  <si>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</si>
  <si>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</si>
  <si>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</si>
  <si>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</si>
  <si>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</si>
  <si>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</si>
  <si>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</si>
  <si>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</si>
  <si>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</si>
  <si>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</si>
  <si>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</si>
  <si>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</si>
  <si>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</si>
  <si>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</si>
  <si>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</si>
  <si>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</si>
  <si>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</si>
  <si>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</si>
  <si>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</si>
  <si>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</si>
  <si>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</si>
  <si>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</si>
  <si>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</si>
  <si>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</si>
  <si>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</si>
  <si>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</si>
  <si>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</si>
  <si>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</si>
  <si>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</si>
  <si>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</si>
  <si>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</si>
  <si>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</si>
  <si>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</si>
  <si>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</si>
  <si>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</si>
  <si>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</si>
  <si>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</si>
  <si>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</si>
  <si>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</si>
  <si>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</si>
  <si>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</si>
  <si>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</si>
  <si>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</si>
  <si>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</si>
  <si>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</si>
  <si>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</si>
  <si>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</si>
  <si>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</si>
  <si>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</si>
  <si>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</si>
  <si>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</si>
  <si>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</si>
  <si>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</si>
  <si>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</si>
  <si>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</si>
  <si>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</si>
  <si>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</si>
  <si>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</si>
  <si>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</si>
  <si>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</si>
  <si>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</si>
  <si>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</si>
  <si>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</si>
  <si>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</si>
  <si>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</si>
  <si>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</si>
  <si>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</si>
  <si>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</si>
  <si>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</si>
  <si>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</si>
  <si>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</si>
  <si>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</si>
  <si>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</si>
  <si>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</si>
  <si>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</si>
  <si>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</si>
  <si>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</si>
  <si>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</si>
  <si>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</si>
  <si>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</si>
  <si>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</si>
  <si>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</si>
  <si>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</si>
  <si>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</si>
  <si>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</si>
  <si>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</si>
  <si>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</si>
  <si>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</si>
  <si>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</si>
  <si>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</si>
  <si>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</si>
  <si>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</si>
  <si>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</si>
  <si>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</si>
  <si>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</si>
  <si>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</si>
  <si>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</si>
  <si>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</si>
  <si>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</si>
  <si>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</si>
  <si>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</si>
  <si>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</si>
  <si>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</si>
  <si>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</si>
  <si>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</si>
  <si>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</si>
  <si>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</si>
  <si>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</si>
  <si>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</si>
  <si>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</si>
  <si>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</si>
  <si>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</si>
  <si>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</si>
  <si>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</si>
  <si>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</si>
  <si>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</si>
  <si>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</si>
  <si>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</si>
  <si>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</si>
  <si>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</si>
  <si>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</si>
  <si>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</si>
  <si>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</si>
  <si>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</si>
  <si>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</si>
  <si>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</si>
  <si>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</si>
  <si>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</si>
  <si>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</si>
  <si>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</si>
  <si>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</si>
  <si>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</si>
  <si>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</si>
  <si>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</si>
  <si>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</si>
  <si>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</si>
  <si>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</si>
  <si>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</si>
  <si>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</si>
  <si>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</si>
  <si>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</si>
  <si>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</si>
  <si>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</si>
  <si>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</si>
  <si>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</si>
  <si>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</si>
  <si>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</si>
  <si>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</si>
  <si>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</si>
  <si>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</si>
  <si>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</si>
  <si>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</si>
  <si>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</si>
  <si>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</si>
  <si>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</si>
  <si>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</si>
  <si>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</si>
  <si>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</si>
  <si>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</si>
  <si>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</si>
  <si>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</si>
  <si>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</si>
  <si>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</si>
  <si>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</si>
  <si>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</si>
  <si>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</si>
  <si>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</si>
  <si>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</si>
  <si>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</si>
  <si>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</si>
  <si>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</si>
  <si>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</si>
  <si>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</si>
  <si>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</si>
  <si>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</si>
  <si>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</si>
  <si>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</si>
  <si>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</si>
  <si>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</si>
  <si>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</si>
  <si>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</si>
  <si>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</si>
  <si>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</si>
  <si>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</si>
  <si>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</si>
  <si>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</si>
  <si>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</si>
  <si>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</si>
  <si>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</si>
  <si>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</si>
  <si>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</si>
  <si>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</si>
  <si>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</si>
  <si>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</si>
  <si>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</si>
  <si>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</si>
  <si>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</si>
  <si>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</si>
  <si>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</si>
  <si>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</si>
  <si>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</si>
  <si>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</si>
  <si>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</si>
  <si>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</si>
  <si>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</si>
  <si>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</si>
  <si>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</si>
  <si>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</si>
  <si>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</si>
  <si>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</si>
  <si>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</si>
  <si>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</si>
  <si>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</si>
  <si>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</si>
  <si>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</si>
  <si>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</si>
  <si>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</si>
  <si>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</si>
  <si>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</si>
  <si>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</si>
  <si>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</si>
  <si>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</si>
  <si>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</si>
  <si>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</si>
  <si>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</si>
  <si>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</si>
  <si>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</si>
  <si>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</si>
  <si>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</si>
  <si>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</si>
  <si>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</si>
  <si>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</si>
  <si>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</si>
  <si>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</si>
  <si>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</si>
  <si>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</si>
  <si>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</si>
  <si>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</si>
  <si>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</si>
  <si>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</si>
  <si>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</si>
  <si>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</si>
  <si>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</si>
  <si>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</si>
  <si>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</si>
  <si>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</si>
  <si>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</si>
  <si>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</si>
  <si>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</si>
  <si>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</si>
  <si>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</si>
  <si>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</si>
  <si>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</si>
  <si>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</si>
  <si>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</si>
  <si>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</si>
  <si>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</si>
  <si>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</si>
  <si>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</si>
  <si>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</si>
  <si>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</si>
  <si>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</si>
  <si>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</si>
  <si>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</si>
  <si>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</si>
  <si>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</si>
  <si>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</si>
  <si>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</si>
  <si>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</si>
  <si>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</si>
  <si>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</si>
  <si>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</si>
  <si>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</si>
  <si>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</si>
  <si>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</si>
  <si>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</si>
  <si>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</si>
  <si>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</si>
  <si>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</si>
  <si>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</si>
  <si>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</si>
  <si>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</si>
  <si>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</si>
  <si>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</si>
  <si>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</si>
  <si>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</si>
  <si>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</si>
  <si>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</si>
  <si>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</si>
  <si>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</si>
  <si>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</si>
  <si>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</si>
  <si>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</si>
  <si>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</si>
  <si>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</si>
  <si>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</si>
  <si>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</si>
  <si>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</si>
  <si>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</si>
  <si>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</si>
  <si>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</si>
  <si>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</si>
  <si>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</si>
  <si>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</si>
  <si>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</si>
  <si>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</si>
  <si>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</si>
  <si>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</si>
  <si>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</si>
  <si>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</si>
  <si>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</si>
  <si>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</si>
  <si>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</si>
  <si>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</si>
  <si>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</si>
  <si>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</si>
  <si>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</si>
  <si>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</si>
  <si>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</si>
  <si>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</si>
  <si>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</si>
  <si>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</si>
  <si>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</si>
  <si>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</si>
  <si>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</si>
  <si>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</si>
  <si>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</si>
  <si>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</si>
  <si>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</si>
  <si>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</si>
  <si>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</si>
  <si>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</si>
  <si>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</si>
  <si>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</si>
  <si>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</si>
  <si>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</si>
  <si>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</si>
  <si>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</si>
  <si>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</si>
  <si>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</si>
  <si>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</si>
  <si>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</si>
  <si>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</si>
  <si>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</si>
  <si>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</si>
  <si>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</si>
  <si>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</si>
  <si>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</si>
  <si>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</si>
  <si>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</si>
  <si>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</si>
  <si>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</si>
  <si>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</si>
  <si>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</si>
  <si>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</si>
  <si>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</si>
  <si>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</si>
  <si>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</si>
  <si>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</si>
  <si>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</si>
  <si>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</si>
  <si>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</si>
  <si>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</si>
  <si>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</si>
  <si>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</si>
  <si>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</si>
  <si>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</si>
  <si>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</si>
  <si>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</si>
  <si>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</si>
  <si>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</si>
  <si>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</si>
  <si>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</si>
  <si>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</si>
  <si>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</si>
  <si>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</si>
  <si>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</si>
  <si>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</si>
  <si>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</si>
  <si>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</si>
  <si>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</si>
  <si>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</si>
  <si>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</si>
  <si>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</si>
  <si>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</si>
  <si>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</si>
  <si>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</si>
  <si>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</si>
  <si>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</si>
  <si>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</si>
  <si>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</si>
  <si>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</si>
  <si>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</si>
  <si>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</si>
  <si>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</si>
  <si>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</si>
  <si>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</si>
  <si>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</si>
  <si>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</si>
  <si>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</si>
  <si>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</si>
  <si>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</si>
  <si>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</si>
  <si>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</si>
  <si>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</si>
  <si>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</si>
  <si>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</si>
  <si>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</si>
  <si>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</si>
  <si>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</si>
  <si>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</si>
  <si>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</si>
  <si>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</si>
  <si>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</si>
  <si>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</si>
  <si>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</si>
  <si>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</si>
  <si>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</si>
  <si>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</si>
  <si>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</si>
  <si>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</si>
  <si>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</si>
  <si>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</si>
  <si>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</si>
  <si>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</si>
  <si>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</si>
  <si>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</si>
  <si>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</si>
  <si>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</si>
  <si>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</si>
  <si>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</si>
  <si>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</si>
  <si>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</si>
  <si>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</si>
  <si>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</si>
  <si>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</si>
  <si>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</si>
  <si>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</si>
  <si>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</si>
  <si>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</si>
  <si>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</si>
  <si>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</si>
  <si>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</si>
  <si>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</si>
  <si>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</si>
  <si>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</si>
  <si>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</si>
  <si>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</si>
  <si>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</si>
  <si>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</si>
  <si>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</si>
  <si>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</si>
  <si>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</si>
  <si>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</si>
  <si>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</si>
  <si>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</si>
  <si>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</si>
  <si>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</si>
  <si>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</si>
  <si>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</si>
  <si>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</si>
  <si>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</si>
  <si>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</si>
  <si>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</si>
  <si>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</si>
  <si>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</si>
  <si>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</si>
  <si>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</si>
  <si>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</si>
  <si>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</si>
  <si>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</si>
  <si>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</si>
  <si>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</si>
  <si>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</si>
  <si>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</si>
  <si>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</si>
  <si>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</si>
  <si>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</si>
  <si>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</si>
  <si>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</si>
  <si>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</si>
  <si>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</si>
  <si>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</si>
  <si>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</si>
  <si>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</si>
  <si>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</si>
  <si>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</si>
  <si>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</si>
  <si>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</si>
  <si>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</si>
  <si>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</si>
  <si>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</si>
  <si>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</si>
  <si>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</si>
  <si>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</si>
  <si>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</si>
  <si>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</si>
  <si>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</si>
  <si>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</si>
  <si>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</si>
  <si>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</si>
  <si>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</si>
  <si>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</si>
  <si>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</si>
  <si>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</si>
  <si>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</si>
  <si>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</si>
  <si>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</si>
  <si>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</si>
  <si>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</si>
  <si>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</si>
  <si>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</si>
  <si>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</si>
  <si>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</si>
  <si>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</si>
  <si>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</si>
  <si>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</si>
  <si>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</si>
  <si>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</si>
  <si>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</si>
  <si>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</si>
  <si>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</si>
  <si>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</si>
  <si>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</si>
  <si>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</si>
  <si>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</si>
  <si>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</si>
  <si>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</si>
  <si>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</si>
  <si>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</si>
  <si>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</si>
  <si>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</si>
  <si>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</si>
  <si>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</si>
  <si>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</si>
  <si>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</si>
  <si>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</si>
  <si>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</si>
  <si>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</si>
  <si>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</si>
  <si>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</si>
  <si>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</si>
  <si>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</si>
  <si>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</si>
  <si>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</si>
  <si>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</si>
  <si>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</si>
  <si>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</si>
  <si>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</si>
  <si>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</si>
  <si>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</si>
  <si>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</si>
  <si>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</si>
  <si>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</si>
  <si>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</si>
  <si>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</si>
  <si>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</si>
  <si>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</si>
  <si>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</si>
  <si>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</si>
  <si>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</si>
  <si>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</si>
  <si>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</si>
  <si>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</si>
  <si>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</si>
  <si>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</si>
  <si>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</si>
  <si>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</si>
  <si>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</si>
  <si>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</si>
  <si>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</si>
  <si>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</si>
  <si>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</si>
  <si>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</si>
  <si>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</si>
  <si>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</si>
  <si>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</si>
  <si>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</si>
  <si>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</si>
  <si>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</si>
  <si>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</si>
  <si>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</si>
  <si>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</si>
  <si>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</si>
  <si>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</si>
  <si>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</si>
  <si>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</si>
  <si>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</si>
  <si>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</si>
  <si>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</si>
  <si>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</si>
  <si>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</si>
  <si>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</si>
  <si>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</si>
  <si>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</si>
  <si>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</si>
  <si>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</si>
  <si>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</si>
  <si>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</si>
  <si>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</si>
  <si>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</si>
  <si>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</si>
  <si>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</si>
  <si>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</si>
  <si>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</si>
  <si>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</si>
  <si>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</si>
  <si>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</si>
  <si>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</si>
  <si>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</si>
  <si>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</si>
  <si>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</si>
  <si>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</si>
  <si>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</si>
  <si>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</si>
  <si>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</si>
  <si>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</si>
  <si>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</si>
  <si>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</si>
  <si>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</si>
  <si>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</si>
  <si>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</si>
  <si>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</si>
  <si>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</si>
  <si>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</si>
  <si>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</si>
  <si>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</si>
  <si>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</si>
  <si>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</si>
  <si>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</si>
  <si>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</si>
  <si>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</si>
  <si>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</si>
  <si>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</si>
  <si>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</si>
  <si>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</si>
  <si>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</si>
  <si>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</si>
  <si>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</si>
  <si>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</si>
  <si>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</si>
  <si>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</si>
  <si>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</si>
  <si>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</si>
  <si>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</si>
  <si>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</si>
  <si>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</si>
  <si>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</si>
  <si>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</si>
  <si>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</si>
  <si>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</si>
  <si>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</si>
  <si>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</si>
  <si>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</si>
  <si>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</si>
  <si>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</si>
  <si>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</si>
  <si>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</si>
  <si>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</si>
  <si>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</si>
  <si>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</si>
  <si>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</si>
  <si>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</si>
  <si>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</si>
  <si>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</si>
  <si>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</si>
  <si>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</si>
  <si>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</si>
  <si>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</si>
  <si>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</si>
  <si>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</si>
  <si>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</si>
  <si>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</si>
  <si>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</si>
  <si>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</si>
  <si>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</si>
  <si>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</si>
  <si>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</si>
  <si>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</si>
  <si>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</si>
  <si>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</si>
  <si>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</si>
  <si>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</si>
  <si>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</si>
  <si>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</si>
  <si>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</si>
  <si>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</si>
  <si>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</si>
  <si>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</si>
  <si>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</si>
  <si>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</si>
  <si>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</si>
  <si>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</si>
  <si>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</si>
  <si>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</si>
  <si>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</si>
  <si>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</si>
  <si>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</si>
  <si>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</si>
  <si>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</si>
  <si>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</si>
  <si>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</si>
  <si>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</si>
  <si>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</si>
  <si>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</si>
  <si>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</si>
  <si>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</si>
  <si>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</si>
  <si>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</si>
  <si>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</si>
  <si>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</si>
  <si>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</si>
  <si>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</si>
  <si>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</si>
  <si>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</si>
  <si>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</si>
  <si>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</si>
  <si>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</si>
  <si>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</si>
  <si>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</si>
  <si>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</si>
  <si>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</si>
  <si>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</si>
  <si>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</si>
  <si>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</si>
  <si>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</si>
  <si>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</si>
  <si>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</si>
  <si>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</si>
  <si>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</si>
  <si>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</si>
  <si>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</si>
  <si>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</si>
  <si>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</si>
  <si>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</si>
  <si>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</si>
  <si>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</si>
  <si>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</si>
  <si>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</si>
  <si>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</si>
  <si>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</si>
  <si>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</si>
  <si>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</si>
  <si>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</si>
  <si>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</si>
  <si>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</si>
  <si>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</si>
  <si>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</si>
  <si>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</si>
  <si>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</si>
  <si>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</si>
  <si>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</si>
  <si>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</si>
  <si>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</si>
  <si>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</si>
  <si>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</si>
  <si>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</si>
  <si>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</si>
  <si>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</si>
  <si>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</si>
  <si>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</si>
  <si>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</si>
  <si>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</si>
  <si>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</si>
  <si>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</si>
  <si>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</si>
  <si>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</si>
  <si>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</si>
  <si>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</si>
  <si>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</si>
  <si>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</si>
  <si>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</si>
  <si>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</si>
  <si>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</si>
  <si>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</si>
  <si>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</si>
  <si>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</si>
  <si>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</si>
  <si>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</si>
  <si>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</si>
  <si>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</si>
  <si>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</si>
  <si>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</si>
  <si>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</si>
  <si>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</si>
  <si>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</si>
  <si>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</si>
  <si>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</si>
  <si>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</si>
  <si>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</si>
  <si>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</si>
  <si>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</si>
  <si>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</si>
  <si>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</si>
  <si>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</si>
  <si>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</si>
  <si>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</si>
  <si>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</si>
  <si>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</si>
  <si>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</si>
  <si>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</si>
  <si>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</si>
  <si>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</si>
  <si>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</si>
  <si>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</si>
  <si>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</si>
  <si>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</si>
  <si>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</si>
  <si>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</si>
  <si>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</si>
  <si>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</si>
  <si>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</si>
  <si>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</si>
  <si>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</si>
  <si>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</si>
  <si>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</si>
  <si>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</si>
  <si>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</si>
  <si>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</si>
  <si>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</si>
  <si>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</si>
  <si>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</si>
  <si>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</si>
  <si>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</si>
  <si>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</si>
  <si>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</si>
  <si>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</si>
  <si>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</si>
  <si>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</si>
  <si>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</si>
  <si>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</si>
  <si>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</si>
  <si>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</si>
  <si>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</si>
  <si>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</si>
  <si>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</si>
  <si>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</si>
  <si>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</si>
  <si>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</si>
  <si>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</si>
  <si>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</si>
  <si>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</si>
  <si>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</si>
  <si>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</si>
  <si>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</si>
  <si>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</si>
  <si>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</si>
  <si>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</si>
  <si>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</si>
  <si>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</si>
  <si>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</si>
  <si>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</si>
  <si>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</si>
  <si>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</si>
  <si>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</si>
  <si>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</si>
  <si>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</si>
  <si>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</si>
  <si>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</si>
  <si>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</si>
  <si>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</si>
  <si>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</si>
  <si>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</si>
  <si>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</si>
  <si>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</si>
  <si>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</si>
  <si>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</si>
  <si>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</si>
  <si>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</si>
  <si>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</si>
  <si>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</si>
  <si>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</si>
  <si>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</si>
  <si>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</si>
  <si>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</si>
  <si>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</si>
  <si>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</si>
  <si>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</si>
  <si>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</si>
  <si>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</si>
  <si>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</si>
  <si>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</si>
  <si>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</si>
  <si>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</si>
  <si>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</si>
  <si>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</si>
  <si>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</si>
  <si>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</si>
  <si>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</si>
  <si>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</si>
  <si>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</si>
  <si>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</si>
  <si>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</si>
  <si>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</si>
  <si>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</si>
  <si>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</si>
  <si>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</si>
  <si>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</si>
  <si>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</si>
  <si>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</si>
  <si>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</si>
  <si>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</si>
  <si>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</si>
  <si>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</si>
  <si>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</si>
  <si>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</si>
  <si>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</si>
  <si>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</si>
  <si>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</si>
  <si>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</si>
  <si>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</si>
  <si>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</si>
  <si>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</si>
  <si>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</si>
  <si>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</si>
  <si>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</si>
  <si>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</si>
  <si>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</si>
  <si>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</si>
  <si>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</si>
  <si>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</si>
  <si>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</si>
  <si>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</si>
  <si>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</si>
  <si>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</si>
  <si>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</si>
  <si>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</si>
  <si>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</si>
  <si>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</si>
  <si>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</si>
  <si>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</si>
  <si>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</si>
  <si>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</si>
  <si>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</si>
  <si>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</si>
  <si>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</si>
  <si>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</si>
  <si>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</si>
  <si>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</si>
  <si>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</si>
  <si>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</si>
  <si>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</si>
  <si>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</si>
  <si>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</si>
  <si>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</si>
  <si>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</si>
  <si>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</si>
  <si>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</si>
  <si>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</si>
  <si>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</si>
  <si>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</si>
  <si>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</si>
  <si>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</si>
  <si>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</si>
  <si>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</si>
  <si>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</si>
  <si>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</si>
  <si>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</si>
  <si>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</si>
  <si>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</si>
  <si>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</si>
  <si>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</si>
  <si>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</si>
  <si>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</si>
  <si>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</si>
  <si>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</si>
  <si>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</si>
  <si>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</si>
  <si>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</si>
  <si>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</si>
  <si>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</si>
  <si>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</si>
  <si>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</si>
  <si>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</si>
  <si>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</si>
  <si>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</si>
  <si>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</si>
  <si>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</si>
  <si>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</si>
  <si>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</si>
  <si>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</si>
  <si>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</si>
  <si>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</si>
  <si>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</si>
  <si>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</si>
  <si>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</si>
  <si>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</si>
  <si>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</si>
  <si>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</si>
  <si>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</si>
  <si>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</si>
  <si>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</si>
  <si>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</si>
  <si>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</si>
  <si>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</si>
  <si>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</si>
  <si>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</si>
  <si>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</si>
  <si>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</si>
  <si>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</si>
  <si>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</si>
  <si>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</si>
  <si>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</si>
  <si>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</si>
  <si>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</si>
  <si>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</si>
  <si>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</si>
  <si>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</si>
  <si>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</si>
  <si>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</si>
  <si>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</si>
  <si>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</si>
  <si>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</si>
  <si>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</si>
  <si>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</si>
  <si>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</si>
  <si>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</si>
  <si>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</si>
  <si>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</si>
  <si>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</si>
  <si>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</si>
  <si>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</si>
  <si>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</si>
  <si>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</si>
  <si>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</si>
  <si>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</si>
  <si>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</si>
  <si>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</si>
  <si>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</si>
  <si>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</si>
  <si>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</si>
  <si>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</si>
  <si>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</si>
  <si>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</si>
  <si>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</si>
  <si>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</si>
  <si>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</si>
  <si>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</si>
  <si>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</si>
  <si>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</si>
  <si>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</si>
  <si>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</si>
  <si>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</si>
  <si>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</si>
  <si>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</si>
  <si>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</si>
  <si>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</si>
  <si>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</si>
  <si>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</si>
  <si>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</si>
  <si>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</si>
  <si>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</si>
  <si>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</si>
  <si>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</si>
  <si>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</si>
  <si>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</si>
  <si>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</si>
  <si>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</si>
  <si>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</si>
  <si>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</si>
  <si>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</si>
  <si>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</si>
  <si>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</si>
  <si>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</si>
  <si>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</si>
  <si>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</si>
  <si>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</si>
  <si>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</si>
  <si>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</si>
  <si>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</si>
  <si>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</si>
  <si>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</si>
  <si>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</si>
  <si>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</si>
  <si>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</si>
  <si>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</si>
  <si>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</si>
  <si>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</si>
  <si>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</si>
  <si>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</si>
  <si>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</si>
  <si>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</si>
  <si>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</si>
  <si>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</si>
  <si>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</si>
  <si>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</si>
  <si>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</si>
  <si>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</si>
  <si>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</si>
  <si>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</si>
  <si>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</si>
  <si>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</si>
  <si>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</si>
  <si>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</si>
  <si>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</si>
  <si>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</si>
  <si>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</si>
  <si>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</si>
  <si>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</si>
  <si>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</si>
  <si>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</si>
  <si>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</si>
  <si>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</si>
  <si>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</si>
  <si>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</si>
  <si>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</si>
  <si>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</si>
  <si>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</si>
  <si>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</si>
  <si>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</si>
  <si>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</si>
  <si>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</si>
  <si>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</si>
  <si>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</si>
  <si>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</si>
  <si>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</si>
  <si>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</si>
  <si>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</si>
  <si>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</si>
  <si>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</si>
  <si>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</si>
  <si>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</si>
  <si>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</si>
  <si>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</si>
  <si>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</si>
  <si>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</si>
  <si>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</si>
  <si>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</si>
  <si>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</si>
  <si>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</si>
  <si>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</si>
  <si>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</si>
  <si>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</si>
  <si>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</si>
  <si>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</si>
  <si>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</si>
  <si>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</si>
  <si>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</si>
  <si>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</si>
  <si>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</si>
  <si>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</si>
  <si>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</si>
  <si>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</si>
  <si>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</si>
  <si>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</si>
  <si>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</si>
  <si>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</si>
  <si>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</si>
  <si>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</si>
  <si>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</si>
  <si>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</si>
  <si>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</si>
  <si>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</si>
  <si>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</si>
  <si>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</si>
  <si>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</si>
  <si>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</si>
  <si>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</si>
  <si>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</si>
  <si>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</si>
  <si>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</si>
  <si>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</si>
  <si>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</si>
  <si>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</si>
  <si>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</si>
  <si>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</si>
  <si>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</si>
  <si>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</si>
  <si>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</si>
  <si>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</si>
  <si>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</si>
  <si>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</si>
  <si>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</si>
  <si>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</si>
  <si>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</si>
  <si>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</si>
  <si>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</si>
  <si>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</si>
  <si>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</si>
  <si>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</si>
  <si>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</si>
  <si>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</si>
  <si>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</si>
  <si>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</si>
  <si>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</si>
  <si>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</si>
  <si>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</si>
  <si>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</si>
  <si>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</si>
  <si>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</si>
  <si>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</si>
  <si>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</si>
  <si>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</si>
  <si>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</si>
  <si>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</si>
  <si>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</si>
  <si>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</si>
  <si>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</si>
  <si>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</si>
  <si>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</si>
  <si>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</si>
  <si>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</si>
  <si>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</si>
  <si>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</si>
  <si>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</si>
  <si>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</si>
  <si>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</si>
  <si>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</si>
  <si>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</si>
  <si>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</si>
  <si>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</si>
  <si>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</si>
  <si>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</si>
  <si>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</si>
  <si>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</si>
  <si>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</si>
  <si>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</si>
  <si>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</si>
  <si>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</si>
  <si>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</si>
  <si>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</si>
  <si>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</si>
  <si>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</si>
  <si>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</si>
  <si>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</si>
  <si>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</si>
  <si>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</si>
  <si>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</si>
  <si>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</si>
  <si>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</si>
  <si>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</si>
  <si>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</si>
  <si>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</si>
  <si>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</si>
  <si>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</si>
  <si>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</si>
  <si>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</si>
  <si>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</si>
  <si>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</si>
  <si>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</si>
  <si>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</si>
  <si>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</si>
  <si>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</si>
  <si>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</si>
  <si>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</si>
  <si>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</si>
  <si>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</si>
  <si>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</si>
  <si>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</si>
  <si>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</si>
  <si>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</si>
  <si>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</si>
  <si>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</si>
  <si>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</si>
  <si>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</si>
  <si>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</si>
  <si>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</si>
  <si>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</si>
  <si>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</si>
  <si>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</si>
  <si>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</si>
  <si>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</si>
  <si>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</si>
  <si>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</si>
  <si>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</si>
  <si>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</si>
  <si>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</si>
  <si>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</si>
  <si>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</si>
  <si>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</si>
  <si>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</si>
  <si>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</si>
  <si>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</si>
  <si>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</si>
  <si>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</si>
  <si>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</si>
  <si>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</si>
  <si>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</si>
  <si>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</si>
  <si>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</si>
  <si>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</si>
  <si>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</si>
  <si>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</si>
  <si>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</si>
  <si>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</si>
  <si>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</si>
  <si>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</si>
  <si>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</si>
  <si>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</si>
  <si>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</si>
  <si>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</si>
  <si>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</si>
  <si>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</si>
  <si>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</si>
  <si>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</si>
  <si>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</si>
  <si>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</si>
  <si>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</si>
  <si>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</si>
  <si>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</si>
  <si>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</si>
  <si>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</si>
  <si>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</si>
  <si>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</si>
  <si>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</si>
  <si>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</si>
  <si>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</si>
  <si>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</si>
  <si>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</si>
  <si>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</si>
  <si>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</si>
  <si>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</si>
  <si>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</si>
  <si>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</si>
  <si>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</si>
  <si>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</si>
  <si>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</si>
  <si>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</si>
  <si>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</si>
  <si>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</si>
  <si>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</si>
  <si>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</si>
  <si>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</si>
  <si>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</si>
  <si>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</si>
  <si>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</si>
  <si>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</si>
  <si>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</si>
  <si>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</si>
  <si>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</si>
  <si>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</si>
  <si>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</si>
  <si>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</si>
  <si>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</si>
  <si>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</si>
  <si>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</si>
  <si>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</si>
  <si>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</si>
  <si>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</si>
  <si>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</si>
  <si>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</si>
  <si>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</si>
  <si>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</si>
  <si>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</si>
  <si>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</si>
  <si>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</si>
  <si>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</si>
  <si>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</si>
  <si>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</si>
  <si>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</si>
  <si>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</si>
  <si>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</si>
  <si>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</si>
  <si>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</si>
  <si>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</si>
  <si>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</si>
  <si>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</si>
  <si>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</si>
  <si>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</si>
  <si>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</si>
  <si>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</si>
  <si>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</si>
  <si>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</si>
  <si>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</si>
  <si>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</si>
  <si>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</si>
  <si>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</si>
  <si>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</si>
  <si>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</si>
  <si>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</si>
  <si>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</si>
  <si>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</si>
  <si>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</si>
  <si>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</si>
  <si>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</si>
  <si>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</si>
  <si>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</si>
  <si>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</si>
  <si>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</si>
  <si>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</si>
  <si>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</si>
  <si>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</si>
  <si>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</si>
  <si>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</si>
  <si>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</si>
  <si>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</si>
  <si>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</si>
  <si>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</si>
  <si>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</si>
  <si>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</si>
  <si>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</si>
  <si>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</si>
  <si>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</si>
  <si>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</si>
  <si>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</si>
  <si>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</si>
  <si>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</si>
  <si>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</si>
  <si>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</si>
  <si>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</si>
  <si>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</si>
  <si>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</si>
  <si>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</si>
  <si>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</si>
  <si>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</si>
  <si>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</si>
  <si>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</si>
  <si>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</si>
  <si>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</si>
  <si>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</si>
  <si>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</si>
  <si>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</si>
  <si>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</si>
  <si>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</si>
  <si>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</si>
  <si>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</si>
  <si>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</si>
  <si>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</si>
  <si>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</si>
  <si>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</si>
  <si>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</si>
  <si>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</si>
  <si>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</si>
  <si>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</si>
  <si>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</si>
  <si>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</si>
  <si>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</si>
  <si>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</si>
  <si>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</si>
  <si>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</si>
  <si>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</si>
  <si>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</si>
  <si>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</si>
  <si>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</si>
  <si>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</si>
  <si>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</si>
  <si>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</si>
  <si>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</si>
  <si>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</si>
  <si>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</si>
  <si>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</si>
  <si>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</si>
  <si>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</si>
  <si>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</si>
  <si>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</si>
  <si>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</si>
  <si>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</si>
  <si>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</si>
  <si>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</si>
  <si>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</si>
  <si>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</si>
  <si>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</si>
  <si>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</si>
  <si>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</si>
  <si>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</si>
  <si>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</si>
  <si>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</si>
  <si>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</si>
  <si>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</si>
  <si>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</si>
  <si>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</si>
  <si>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</si>
  <si>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</si>
  <si>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</si>
  <si>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</si>
  <si>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</si>
  <si>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</si>
  <si>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</si>
  <si>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</si>
  <si>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</si>
  <si>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</si>
  <si>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</si>
  <si>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</si>
  <si>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</si>
  <si>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</si>
  <si>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</si>
  <si>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</si>
  <si>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</si>
  <si>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</si>
  <si>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</si>
  <si>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</si>
  <si>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</si>
  <si>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</si>
  <si>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</si>
  <si>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</si>
  <si>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</si>
  <si>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</si>
  <si>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</si>
  <si>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</si>
  <si>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</si>
  <si>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</si>
  <si>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</si>
  <si>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</si>
  <si>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</si>
  <si>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</si>
  <si>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</si>
  <si>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</si>
  <si>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</si>
  <si>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</si>
  <si>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</si>
  <si>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</si>
  <si>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</si>
  <si>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</si>
  <si>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</si>
  <si>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</si>
  <si>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</si>
  <si>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</si>
  <si>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</si>
  <si>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</si>
  <si>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</si>
  <si>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</si>
  <si>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</si>
  <si>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</si>
  <si>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</si>
  <si>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</si>
  <si>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</si>
  <si>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</si>
  <si>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</si>
  <si>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</si>
  <si>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</si>
  <si>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</si>
  <si>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</si>
  <si>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</si>
  <si>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</si>
  <si>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</si>
  <si>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</si>
  <si>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</si>
  <si>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</si>
  <si>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</si>
  <si>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</si>
  <si>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</si>
  <si>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</si>
  <si>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</si>
  <si>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</si>
  <si>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</si>
  <si>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</si>
  <si>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</si>
  <si>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</si>
  <si>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</si>
  <si>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</si>
  <si>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</si>
  <si>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</si>
  <si>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</si>
  <si>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</si>
  <si>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</si>
  <si>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</si>
  <si>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</si>
  <si>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</si>
  <si>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</si>
  <si>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</si>
  <si>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</si>
  <si>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</si>
  <si>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</si>
  <si>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</si>
  <si>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</si>
  <si>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</si>
  <si>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</si>
  <si>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</si>
  <si>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</si>
  <si>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</si>
  <si>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</si>
  <si>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</si>
  <si>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</si>
  <si>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</si>
  <si>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</si>
  <si>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</si>
  <si>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</si>
  <si>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</si>
  <si>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</si>
  <si>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</si>
  <si>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</si>
  <si>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</si>
  <si>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</si>
  <si>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</si>
  <si>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</si>
  <si>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</si>
  <si>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</si>
  <si>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</si>
  <si>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</si>
  <si>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</si>
  <si>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</si>
  <si>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</si>
  <si>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</si>
  <si>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</si>
  <si>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</si>
  <si>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</si>
  <si>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</si>
  <si>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</si>
  <si>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</si>
  <si>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</si>
  <si>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</si>
  <si>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</si>
  <si>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</si>
  <si>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</si>
  <si>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</si>
  <si>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</si>
  <si>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</si>
  <si>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</si>
  <si>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</si>
  <si>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</si>
  <si>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</si>
  <si>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</si>
  <si>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</si>
  <si>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</si>
  <si>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</si>
  <si>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</si>
  <si>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</si>
  <si>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</si>
  <si>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</si>
  <si>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</si>
  <si>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</si>
  <si>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</si>
  <si>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</si>
  <si>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</si>
  <si>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</si>
  <si>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</si>
  <si>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</si>
  <si>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</si>
  <si>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</si>
  <si>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</si>
  <si>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</si>
  <si>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</si>
  <si>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</si>
  <si>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</si>
  <si>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</si>
  <si>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</si>
  <si>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</si>
  <si>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</si>
  <si>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</si>
  <si>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</si>
  <si>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</si>
  <si>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</si>
  <si>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</si>
  <si>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</si>
  <si>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</si>
  <si>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</si>
  <si>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</si>
  <si>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</si>
  <si>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</si>
  <si>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</si>
  <si>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</si>
  <si>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</si>
  <si>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</si>
  <si>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</si>
  <si>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</si>
  <si>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</si>
  <si>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</si>
  <si>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</si>
  <si>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</si>
  <si>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</si>
  <si>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</si>
  <si>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</si>
  <si>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</si>
  <si>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</si>
  <si>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</si>
  <si>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</si>
  <si>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</si>
  <si>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</si>
  <si>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</si>
  <si>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</si>
  <si>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</si>
  <si>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</si>
  <si>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</si>
  <si>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</si>
  <si>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</si>
  <si>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</si>
  <si>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</si>
  <si>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</si>
  <si>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</si>
  <si>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</si>
  <si>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</si>
  <si>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</si>
  <si>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</si>
  <si>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</si>
  <si>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</si>
  <si>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</si>
  <si>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</si>
  <si>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</si>
  <si>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</si>
  <si>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</si>
  <si>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</si>
  <si>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</si>
  <si>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</si>
  <si>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</si>
  <si>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</si>
  <si>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</si>
  <si>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</si>
  <si>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</si>
  <si>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</si>
  <si>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</si>
  <si>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</si>
  <si>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</si>
  <si>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</si>
  <si>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</si>
  <si>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</si>
  <si>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</si>
  <si>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</si>
  <si>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</si>
  <si>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</si>
  <si>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</si>
  <si>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</si>
  <si>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</si>
  <si>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</si>
  <si>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</si>
  <si>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</si>
  <si>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</si>
  <si>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</si>
  <si>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</si>
  <si>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</si>
  <si>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</si>
  <si>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</si>
  <si>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</si>
  <si>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</si>
  <si>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</si>
  <si>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</si>
  <si>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</si>
  <si>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</si>
  <si>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</si>
  <si>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</si>
  <si>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</si>
  <si>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</si>
  <si>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</si>
  <si>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</si>
  <si>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</si>
  <si>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</si>
  <si>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</si>
  <si>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</si>
  <si>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</si>
  <si>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</si>
  <si>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</si>
  <si>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</si>
  <si>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</si>
  <si>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</si>
  <si>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</si>
  <si>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</si>
  <si>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</si>
  <si>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</si>
  <si>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</si>
  <si>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</si>
  <si>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</si>
  <si>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</si>
  <si>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</si>
  <si>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</si>
  <si>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</si>
  <si>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</si>
  <si>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</si>
  <si>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</si>
  <si>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</si>
  <si>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</si>
  <si>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</si>
  <si>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</si>
  <si>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</si>
  <si>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</si>
  <si>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</si>
  <si>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</si>
  <si>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</si>
  <si>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</si>
  <si>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</si>
  <si>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</si>
  <si>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</si>
  <si>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</si>
  <si>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</si>
  <si>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</si>
  <si>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</si>
  <si>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</si>
  <si>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</si>
  <si>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</si>
  <si>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</si>
  <si>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</si>
  <si>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</si>
  <si>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</si>
  <si>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</si>
  <si>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</si>
  <si>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</si>
  <si>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</si>
  <si>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</si>
  <si>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</si>
  <si>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</si>
  <si>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</si>
  <si>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</si>
  <si>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</si>
  <si>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</si>
  <si>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</si>
  <si>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</si>
  <si>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</si>
  <si>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</si>
  <si>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</si>
  <si>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</si>
  <si>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</si>
  <si>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</si>
  <si>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</si>
  <si>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</si>
  <si>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</si>
  <si>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</si>
  <si>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</si>
  <si>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</si>
  <si>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</si>
  <si>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</si>
  <si>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</si>
  <si>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</si>
  <si>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</si>
  <si>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</si>
  <si>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</si>
  <si>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</si>
  <si>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</si>
  <si>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</si>
  <si>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</si>
  <si>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</si>
  <si>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</si>
  <si>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</si>
  <si>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</si>
  <si>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</si>
  <si>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</si>
  <si>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</si>
  <si>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</si>
  <si>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</si>
  <si>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</si>
  <si>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</si>
  <si>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</si>
  <si>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</si>
  <si>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</si>
  <si>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</si>
  <si>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</si>
  <si>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</si>
  <si>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</si>
  <si>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</si>
  <si>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</si>
  <si>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</si>
  <si>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</si>
  <si>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</si>
  <si>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</si>
  <si>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</si>
  <si>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</si>
  <si>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</si>
  <si>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</si>
  <si>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</si>
  <si>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</si>
  <si>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</si>
  <si>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</si>
  <si>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</si>
  <si>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</si>
  <si>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</si>
  <si>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</si>
  <si>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</si>
  <si>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</si>
  <si>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</si>
  <si>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</si>
  <si>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</si>
  <si>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</si>
  <si>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</si>
  <si>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</si>
  <si>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</si>
  <si>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</si>
  <si>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</si>
  <si>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</si>
  <si>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</si>
  <si>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</si>
  <si>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</si>
  <si>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</si>
  <si>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</si>
  <si>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</si>
  <si>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</si>
  <si>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</si>
  <si>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</si>
  <si>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</si>
  <si>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</si>
  <si>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</si>
  <si>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</si>
  <si>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</si>
  <si>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</si>
  <si>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</si>
  <si>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</si>
  <si>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</si>
  <si>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</si>
  <si>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</si>
  <si>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</si>
  <si>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</si>
  <si>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</si>
  <si>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</si>
  <si>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</si>
  <si>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</si>
  <si>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</si>
  <si>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</si>
  <si>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</si>
  <si>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</si>
  <si>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</si>
  <si>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</si>
  <si>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</si>
  <si>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</si>
  <si>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</si>
  <si>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</si>
  <si>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</si>
  <si>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</si>
  <si>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</si>
  <si>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</si>
  <si>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</si>
  <si>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</si>
  <si>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</si>
  <si>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</si>
  <si>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</si>
  <si>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</si>
  <si>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</si>
  <si>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</si>
  <si>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</si>
  <si>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</si>
  <si>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</si>
  <si>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</si>
  <si>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</si>
  <si>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</si>
  <si>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</si>
  <si>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</si>
  <si>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</si>
  <si>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</si>
  <si>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</si>
  <si>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</si>
  <si>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</si>
  <si>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</si>
  <si>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</si>
  <si>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</si>
  <si>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</si>
  <si>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</si>
  <si>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</si>
  <si>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</si>
  <si>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</si>
  <si>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</si>
  <si>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</si>
  <si>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</si>
  <si>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</si>
  <si>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</si>
  <si>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</si>
  <si>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</si>
  <si>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</si>
  <si>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</si>
  <si>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</si>
  <si>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</si>
  <si>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</si>
  <si>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</si>
  <si>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</si>
  <si>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</si>
  <si>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</si>
  <si>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</si>
  <si>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</si>
  <si>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</si>
  <si>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</si>
  <si>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</si>
  <si>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</si>
  <si>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</si>
  <si>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</si>
  <si>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</si>
  <si>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</si>
  <si>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</si>
  <si>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</si>
  <si>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</si>
  <si>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</si>
  <si>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</si>
  <si>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</si>
  <si>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</si>
  <si>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</si>
  <si>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</si>
  <si>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</si>
  <si>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</si>
  <si>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</si>
  <si>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</si>
  <si>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</si>
  <si>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</si>
  <si>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</si>
  <si>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</si>
  <si>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</si>
  <si>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</si>
  <si>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</si>
  <si>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</si>
  <si>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</si>
  <si>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</si>
  <si>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</si>
  <si>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</si>
  <si>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</si>
  <si>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</si>
  <si>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</si>
  <si>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</si>
  <si>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</si>
  <si>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</si>
  <si>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</si>
  <si>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</si>
  <si>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</si>
  <si>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</si>
  <si>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</si>
  <si>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</si>
  <si>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</si>
  <si>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</si>
  <si>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</si>
  <si>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</si>
  <si>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</si>
  <si>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</si>
  <si>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</si>
  <si>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</si>
  <si>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</si>
  <si>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</si>
  <si>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</si>
  <si>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</si>
  <si>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</si>
  <si>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</si>
  <si>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</si>
  <si>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</si>
  <si>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</si>
  <si>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</si>
  <si>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</si>
  <si>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</si>
  <si>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</si>
  <si>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</si>
  <si>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</si>
  <si>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</si>
  <si>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</si>
  <si>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</si>
  <si>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</si>
  <si>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</si>
  <si>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</si>
  <si>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</si>
  <si>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</si>
  <si>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</si>
  <si>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</si>
  <si>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</si>
  <si>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</si>
  <si>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</si>
  <si>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</si>
  <si>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</si>
  <si>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</si>
  <si>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</si>
  <si>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</si>
  <si>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</si>
  <si>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</si>
  <si>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</si>
  <si>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</si>
  <si>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</si>
  <si>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</si>
  <si>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</si>
  <si>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</si>
  <si>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</si>
  <si>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</si>
  <si>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</si>
  <si>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</si>
  <si>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</si>
  <si>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</si>
  <si>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</si>
  <si>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</si>
  <si>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</si>
  <si>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</si>
  <si>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</si>
  <si>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</si>
  <si>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</si>
  <si>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</si>
  <si>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</si>
  <si>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</si>
  <si>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</si>
  <si>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</si>
  <si>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</si>
  <si>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</si>
  <si>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</si>
  <si>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</si>
  <si>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</si>
  <si>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</si>
  <si>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</si>
  <si>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</si>
  <si>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</si>
  <si>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</si>
  <si>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</si>
  <si>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</si>
  <si>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</si>
  <si>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</si>
  <si>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</si>
  <si>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</si>
  <si>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</si>
  <si>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</si>
  <si>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</si>
  <si>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</si>
  <si>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</si>
  <si>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</si>
  <si>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</si>
  <si>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</si>
  <si>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</si>
  <si>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</si>
  <si>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</si>
  <si>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</si>
  <si>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</si>
  <si>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</si>
  <si>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</si>
  <si>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</si>
  <si>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</si>
  <si>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</si>
  <si>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</si>
  <si>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</si>
  <si>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</si>
  <si>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</si>
  <si>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</si>
  <si>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</si>
  <si>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</si>
  <si>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</si>
  <si>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</si>
  <si>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</si>
  <si>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</si>
  <si>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</si>
  <si>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</si>
  <si>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</si>
  <si>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</si>
  <si>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</si>
  <si>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</si>
  <si>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</si>
  <si>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</si>
  <si>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</si>
  <si>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</si>
  <si>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</si>
  <si>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</si>
  <si>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</si>
  <si>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</si>
  <si>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</si>
  <si>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</si>
  <si>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</si>
  <si>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</si>
  <si>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</si>
  <si>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</si>
  <si>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</si>
  <si>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</si>
  <si>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</si>
  <si>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</si>
  <si>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</si>
  <si>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</si>
  <si>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</si>
  <si>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</si>
  <si>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</si>
  <si>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</si>
  <si>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</si>
  <si>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</si>
  <si>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</si>
  <si>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</si>
  <si>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</si>
  <si>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</si>
  <si>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</si>
  <si>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</si>
  <si>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</si>
  <si>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</si>
  <si>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</si>
  <si>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</si>
  <si>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</si>
  <si>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</si>
  <si>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</si>
  <si>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</si>
  <si>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</si>
  <si>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</si>
  <si>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</si>
  <si>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</si>
  <si>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</si>
  <si>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</si>
  <si>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</si>
  <si>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</si>
  <si>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</si>
  <si>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</si>
  <si>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</si>
  <si>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</si>
  <si>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</si>
  <si>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</si>
  <si>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</si>
  <si>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</si>
  <si>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</si>
  <si>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</si>
  <si>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</si>
  <si>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</si>
  <si>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</si>
  <si>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</si>
  <si>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</si>
  <si>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</si>
  <si>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</si>
  <si>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</si>
  <si>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</si>
  <si>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</si>
  <si>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</si>
  <si>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</si>
  <si>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</si>
  <si>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</si>
  <si>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</si>
  <si>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</si>
  <si>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</si>
  <si>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</si>
  <si>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</si>
  <si>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</si>
  <si>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</si>
  <si>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</si>
  <si>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</si>
  <si>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</si>
  <si>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</si>
  <si>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</si>
  <si>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</si>
  <si>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</si>
  <si>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</si>
  <si>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</si>
  <si>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</si>
  <si>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</si>
  <si>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</si>
  <si>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</si>
  <si>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</si>
  <si>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</si>
  <si>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</si>
  <si>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</si>
  <si>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</si>
  <si>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</si>
  <si>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</si>
  <si>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</si>
  <si>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</si>
  <si>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</si>
  <si>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</si>
  <si>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</si>
  <si>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</si>
  <si>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</si>
  <si>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</si>
  <si>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</si>
  <si>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</si>
  <si>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</si>
  <si>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</si>
  <si>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</si>
  <si>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</si>
  <si>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</si>
  <si>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</si>
  <si>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</si>
  <si>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</si>
  <si>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</si>
  <si>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</si>
  <si>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</si>
  <si>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</si>
  <si>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</si>
  <si>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</si>
  <si>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</si>
  <si>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</si>
  <si>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</si>
  <si>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</si>
  <si>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</si>
  <si>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</si>
  <si>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</si>
  <si>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</si>
  <si>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</si>
  <si>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</si>
  <si>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</si>
  <si>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</si>
  <si>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</si>
  <si>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</si>
  <si>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</si>
  <si>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</si>
  <si>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</si>
  <si>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</si>
  <si>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</si>
  <si>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</si>
  <si>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</si>
  <si>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</si>
  <si>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</si>
  <si>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</si>
  <si>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</si>
  <si>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</si>
  <si>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</si>
  <si>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</si>
  <si>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</si>
  <si>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</si>
  <si>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</si>
  <si>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</si>
  <si>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</si>
  <si>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</si>
  <si>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</si>
  <si>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</si>
  <si>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</si>
  <si>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</si>
  <si>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</si>
  <si>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</si>
  <si>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</si>
  <si>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</si>
  <si>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</si>
  <si>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</si>
  <si>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</si>
  <si>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</si>
  <si>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</si>
  <si>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</si>
  <si>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</si>
  <si>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</si>
  <si>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</si>
  <si>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</si>
  <si>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</si>
  <si>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</si>
  <si>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</si>
  <si>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</si>
  <si>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</si>
  <si>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</si>
  <si>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</si>
  <si>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</si>
  <si>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</si>
  <si>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</si>
  <si>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</si>
  <si>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</si>
  <si>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</si>
  <si>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</si>
  <si>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</si>
  <si>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</si>
  <si>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</si>
  <si>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</si>
  <si>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</si>
  <si>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</si>
  <si>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</si>
  <si>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</si>
  <si>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</si>
  <si>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</si>
  <si>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</si>
  <si>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</si>
  <si>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</si>
  <si>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</si>
  <si>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</si>
  <si>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</si>
  <si>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</si>
  <si>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</si>
  <si>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</si>
  <si>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</si>
  <si>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</si>
  <si>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</si>
  <si>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</si>
  <si>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</si>
  <si>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</si>
  <si>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</si>
  <si>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</si>
  <si>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</si>
  <si>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</si>
  <si>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</si>
  <si>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</si>
  <si>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</si>
  <si>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</si>
  <si>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</si>
  <si>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</si>
  <si>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</si>
  <si>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</si>
  <si>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</si>
  <si>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</si>
  <si>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</si>
  <si>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</si>
  <si>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</si>
  <si>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</si>
  <si>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</si>
  <si>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</si>
  <si>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</si>
  <si>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</si>
  <si>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</si>
  <si>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</si>
  <si>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</si>
  <si>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</si>
  <si>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</si>
  <si>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</si>
  <si>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</si>
  <si>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</si>
  <si>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</si>
  <si>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</si>
  <si>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</si>
  <si>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</si>
  <si>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</si>
  <si>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</si>
  <si>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</si>
  <si>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</si>
  <si>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</si>
  <si>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</si>
  <si>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</si>
  <si>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</si>
  <si>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</si>
  <si>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</si>
  <si>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</si>
  <si>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</si>
  <si>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</si>
  <si>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</si>
  <si>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</si>
  <si>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</si>
  <si>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</si>
  <si>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</si>
  <si>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</si>
  <si>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</si>
  <si>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</si>
  <si>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</si>
  <si>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</si>
  <si>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</si>
  <si>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</si>
  <si>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</si>
  <si>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</si>
  <si>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</si>
  <si>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</si>
  <si>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</si>
  <si>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</si>
  <si>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</si>
  <si>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</si>
  <si>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</si>
  <si>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</si>
  <si>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</si>
  <si>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</si>
  <si>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</si>
  <si>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</si>
  <si>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</si>
  <si>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</si>
  <si>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</si>
  <si>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</si>
  <si>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</si>
  <si>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</si>
  <si>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</si>
  <si>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</si>
  <si>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</si>
  <si>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</si>
  <si>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</si>
  <si>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</si>
  <si>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</si>
  <si>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</si>
  <si>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</si>
  <si>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</si>
  <si>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</si>
  <si>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</si>
  <si>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</si>
  <si>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</si>
  <si>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</si>
  <si>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</si>
  <si>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</si>
  <si>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</si>
  <si>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</si>
  <si>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</si>
  <si>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</si>
  <si>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</si>
  <si>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</si>
  <si>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</si>
  <si>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</si>
  <si>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</si>
  <si>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</si>
  <si>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</si>
  <si>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</si>
  <si>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</si>
  <si>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</si>
  <si>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</si>
  <si>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</si>
  <si>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</si>
  <si>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</si>
  <si>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</si>
  <si>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</si>
  <si>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</si>
  <si>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</si>
  <si>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</si>
  <si>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</si>
  <si>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</si>
  <si>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</si>
  <si>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</si>
  <si>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</si>
  <si>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</si>
  <si>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</si>
  <si>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</si>
  <si>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</si>
  <si>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</si>
  <si>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</si>
  <si>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</si>
  <si>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</si>
  <si>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</si>
  <si>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NO PCM</t>
  </si>
  <si>
    <t xml:space="preserve">Access family building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</si>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</sst>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291.26019085648295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10.76520243055711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2.9785763887048233E-2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45954.208616782409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45954.208616782409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45954.208616782409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45954.208616782409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45954.208616782409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45954.208616782409</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45954.208616782409</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45954.208616782409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45954.208616782409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45954.208616782409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45954.208616782409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45954.208616782409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45954.208616782409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45954.208616782409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45954.208616782409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45954.208616782409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45954.208616782409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45954.208616782409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45954.208616782409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45954.208616782409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45954.208616782409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45954.208616782409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45954.208616782409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45954.208616782409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45954.208616782409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45954.208616782409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45954.208616782409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45954.208616782409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45954.208616782409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45954.208616782409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45954.208616782409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45954.208616782409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45954.208616782409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45954.208616782409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45954.208616782409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45954.208616782409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45954.208616782409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45954.208616782409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45954.208616782409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45954.208616782409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45954.208616782409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45954.208616782409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45954.208616782409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45954.208616782409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45954.208616782409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45954.208616782409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45954.208616782409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45954.208616782409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45954.208616782409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45954.208616782409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45954.208616782409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45954.208616782409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45954.208616782409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45954.208616782409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45954.208616782409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45954.208616782409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45954.208616782409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45954.208616782409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45954.208616782409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45954.208616782409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45954.208616782409</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45954.208616782409</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45954.208616782409</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129.20877881944762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9.7128413194441237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0.28919548611156642</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0.23477418981929077</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45954.208616782409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45954.208616782409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45954.208616782409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45954.208616782409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45954.208616782409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45954.208616782409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45954.208616782409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45954.208616782409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45954.208616782409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45954.208616782409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45954.208616782409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45954.208616782409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45954.208616782409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45954.208616782409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45954.208616782409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45954.208616782409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45954.208616782409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45954.208616782409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45954.208616782409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45954.208616782409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45954.208616782409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45954.208616782409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45954.208616782409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45954.208616782409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45954.208616782409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45954.208616782409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45954.208616782409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45954.208616782409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45954.208616782409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45954.208616782409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45954.208616782409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45954.208616782409</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45954.208616782409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45954.208616782409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45954.208616782409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45954.208616782409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45954.208616782409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45954.208616782409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45954.208616782409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45954.208616782409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45954.208616782409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45954.208616782409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45954.208616782409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45954.208616782409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45954.208616782409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45954.208616782409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45954.208616782409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45954.208616782409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45954.208616782409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45954.208616782409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45954.208616782409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45954.208616782409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45954.208616782409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45954.208616782409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45954.208616782409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45954.208616782409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45954.208616782409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45954.208616782409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45954.208616782409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45954.208616782409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45954.208616782409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45954.208616782409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45954.208616782409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45954.208616782409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45954.208616782409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45954.208616782409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45954.208616782409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45954.208616782409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45954.208616782409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45954.208616782409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45954.208616782409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45954.208616782409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45954.208616782409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45954.208616782409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45954.208616782409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45954.208616782409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45954.208616782409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45954.208616782409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45954.208616782409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45954.208616782409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45954.208616782409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45954.208616782409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45954.208616782409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45954.208616782409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45954.208616782409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45954.208616782409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45954.208616782409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45954.208616782409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45954.208616782409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45954.208616782409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45954.208616782409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45954.208616782409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45954.208616782409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45954.208616782409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45954.208616782409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45954.208616782409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45954.208616782409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45954.208616782409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45954.208616782409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45954.208616782409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45954.208616782409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45954.208616782409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45954.208616782409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45954.208616782409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45954.208616782409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45954.208616782409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45954.208616782409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45954.208616782409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45954.208616782409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45954.208616782409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45954.208616782409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45954.208616782409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45954.208616782409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45954.208616782409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45954.208616782409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45954.208616782409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45954.208616782409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45954.208616782409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45954.208616782409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45954.208616782409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45954.208616782409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45954.208616782409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45954.208616782409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45954.208616782409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45954.208616782409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45954.208616782409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45954.208616782409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45954.208616782409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45954.208616782409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45954.208616782409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45954.208616782409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45954.208616782409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45954.208616782409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45954.208616782409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45954.208616782409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45954.208616782409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45954.208616782409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45954.208616782409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45954.208616782409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45954.208616782409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45954.208616782409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45954.208616782409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45954.208616782409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45954.208616782409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45954.208616782409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45954.208616782409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45954.208616782409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45954.208616782409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45954.208616782409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45954.208616782409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45954.208616782409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45954.208616782409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45954.208616782409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45954.208616782409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45954.208616782409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45954.208616782409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45954.208616782409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45954.208616782409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45954.208616782409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45954.208616782409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45954.208616782409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45954.208616782409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45954.208616782409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45954.208616782409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45954.208616782409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45954.208616782409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45954.208616782409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45954.208616782409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45954.208616782409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45954.208616782409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45954.208616782409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45954.208616782409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45954.208616782409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45954.208616782409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45954.208616782409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45954.208616782409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45954.208616782409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45954.208616782409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45954.208616782409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45954.208616782409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45954.208616782409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45954.208616782409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45954.208616782409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45954.208616782409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45954.208616782409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45954.208616782409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45954.208616782409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45954.208616782409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45954.208616782409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45954.208616782409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45954.208616782409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45954.208616782409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45954.208616782409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45954.208616782409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45954.208616782409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45954.208616782409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45954.208616782409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45954.208616782409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45954.208616782409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45954.208616782409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45954.208616782409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45954.208616782409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45954.208616782409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45954.208616782409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45954.208616782409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45954.208616782409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45954.208616782409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45954.208616782409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45954.208616782409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45954.208616782409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45954.208616782409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45954.208616782409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45954.208616782409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45954.208616782409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45954.208616782409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45954.208616782409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45954.208616782409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45954.208616782409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45954.208616782409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45954.208616782409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45954.208616782409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45954.208616782409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45954.208616782409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45954.208616782409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45954.208616782409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45954.208616782409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45954.208616782409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45954.208616782409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45954.208616782409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45954.208616782409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45954.208616782409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45954.208616782409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45954.208616782409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45954.208616782409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45954.208616782409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45954.208616782409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45954.208616782409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45954.208616782409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45954.208616782409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45954.208616782409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45954.208616782409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45954.208616782409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45954.208616782409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45954.208616782409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45954.208616782409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45954.208616782409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45954.208616782409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45954.208616782409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45954.208616782409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45954.208616782409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45954.208616782409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45954.208616782409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45954.208616782409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45954.208616782409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45954.208616782409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45954.208616782409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45954.208616782409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45954.208616782409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45954.208616782409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45954.208616782409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45954.208616782409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45954.208616782409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45954.208616782409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45954.208616782409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45954.208616782409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45954.208616782409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45954.208616782409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45954.208616782409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45954.208616782409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45954.208616782409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45954.208616782409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45954.208616782409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45954.208616782409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45954.208616782409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45954.208616782409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45954.208616782409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45954.208616782409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45954.208616782409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45954.208616782409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45954.208616782409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45954.208616782409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45954.208616782409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45954.208616782409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45954.208616782409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45954.208616782409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45954.208616782409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45954.208616782409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45954.208616782409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45954.208616782409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45954.208616782409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45954.208616782409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45954.208616782409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45954.208616782409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45954.208616782409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45954.208616782409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45954.208616782409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45954.208616782409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45954.208616782409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45954.208616782409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45954.208616782409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45954.208616782409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45954.208616782409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45954.208616782409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45954.208616782409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45954.208616782409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45954.208616782409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45954.208616782409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45954.208616782409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45954.208616782409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45954.208616782409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45954.208616782409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45954.208616782409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45954.208616782409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45954.208616782409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45954.208616782409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45954.208616782409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45954.208616782409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45954.208616782409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45954.208616782409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45954.208616782409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45954.208616782409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45954.208616782409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45954.208616782409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45954.208616782409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45954.208616782409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45954.208616782409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45954.208616782409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45954.208616782409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45954.208616782409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45954.208616782409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45954.208616782409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45954.208616782409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45954.208616782409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45954.208616782409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45954.208616782409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45954.208616782409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45954.208616782409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45954.208616782409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45954.208616782409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45954.208616782409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45954.208616782409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45954.208616782409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45954.208616782409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45954.208616782409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45954.208616782409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45954.208616782409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45954.208616782409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45954.208616782409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45954.208616782409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45954.208616782409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45954.208616782409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45954.208616782409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45954.208616782409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45954.208616782409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45954.208616782409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45954.208616782409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45954.208616782409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45954.208616782409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45954.208616782409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45954.208616782409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45954.208616782409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45954.208616782409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45954.208616782409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45954.208616782409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45954.208616782409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45954.208616782409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45954.208616782409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45954.208616782409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45954.208616782409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45954.208616782409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45954.208616782409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45954.208616782409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45954.208616782409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45954.208616782409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45954.208616782409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45954.208616782409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45954.208616782409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45954.208616782409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45954.208616782409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45954.208616782409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45954.208616782409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45954.208616782409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45954.208616782409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45954.208616782409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45954.208616782409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45954.208616782409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45954.208616782409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45954.208616782409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45954.208616782409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45954.208616782409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45954.208616782409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45954.208616782409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45954.208616782409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45954.208616782409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45954.208616782409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45954.208616782409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45954.208616782409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45954.208616782409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45954.208616782409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45954.208616782409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45954.208616782409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45954.208616782409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45954.208616782409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45954.208616782409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45954.208616782409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45954.208616782409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45954.208616782409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45954.208616782409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45954.208616782409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45954.208616782409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45954.208616782409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45954.208616782409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45954.208616782409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45954.208616782409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45954.208616782409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45954.208616782409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45954.208616782409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45954.208616782409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45954.208616782409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45954.208616782409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45954.208616782409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45954.208616782409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45954.208616782409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45954.208616782409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45954.208616782409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45954.208616782409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45954.208616782409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45954.208616782409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45954.208616782409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45954.208616782409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45954.208616782409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45954.208616782409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45954.208616782409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45954.208616782409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45954.208616782409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45954.208616782409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45954.208616782409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45954.208616782409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45954.208616782409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45954.208616782409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45954.208616782409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45954.208616782409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45954.208616782409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45954.208616782409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45954.208616782409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45954.208616782409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45954.208616782409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45954.208616782409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45954.208616782409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45954.208616782409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45954.208616782409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45954.208616782409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45954.208616782409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45954.208616782409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45954.208616782409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45954.208616782409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45954.208616782409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45954.208616782409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45954.208616782409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45954.208616782409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45954.208616782409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45954.208616782409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45954.208616782409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45954.208616782409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45954.208616782409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45954.208616782409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45954.208616782409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45954.208616782409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45954.208616782409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45954.208616782409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45954.208616782409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45954.208616782409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45954.208616782409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45954.208616782409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45954.208616782409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45954.208616782409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45954.208616782409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45954.208616782409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45954.208616782409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45954.208616782409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45954.208616782409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45954.208616782409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45954.208616782409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45954.208616782409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45954.208616782409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45954.208616782409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45954.208616782409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45954.208616782409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45954.208616782409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45954.208616782409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45954.208616782409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45954.208616782409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45954.208616782409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45954.208616782409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45954.208616782409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45954.208616782409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45954.208616782409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45954.208616782409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45954.208616782409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45954.208616782409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45954.208616782409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45954.208616782409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45954.208616782409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45954.208616782409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45954.208616782409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45954.208616782409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45954.208616782409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45954.208616782409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45954.208616782409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45954.208616782409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45954.208616782409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45954.208616782409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45954.208616782409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45954.208616782409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45954.208616782409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45954.208616782409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45954.208616782409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45954.208616782409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45954.208616782409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45954.208616782409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45954.208616782409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45954.208616782409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45954.208616782409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45954.208616782409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45954.208616782409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45954.208616782409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45954.208616782409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45954.208616782409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45954.208616782409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45954.208616782409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45954.208616782409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45954.208616782409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45954.208616782409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45954.208616782409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45954.208616782409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45954.208616782409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45954.208616782409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45954.208616782409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45954.208616782409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45954.208616782409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45954.208616782409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45954.208616782409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45954.208616782409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45954.208616782409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45954.208616782409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45954.208616782409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45954.208616782409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45954.208616782409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45954.208616782409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45954.208616782409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45954.208616782409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45954.208616782409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45954.208616782409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45954.208616782409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45954.208616782409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45954.208616782409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45954.208616782409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45954.208616782409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45954.208616782409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45954.208616782409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45954.208616782409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45954.208616782409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45954.208616782409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45954.208616782409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45954.208616782409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45954.208616782409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45954.208616782409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45954.208616782409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45954.208616782409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45954.208616782409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45954.208616782409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45954.208616782409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45954.208616782409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45954.208616782409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45954.208616782409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45954.208616782409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45954.208616782409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45954.208616782409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45954.208616782409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45954.208616782409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45954.208616782409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45954.208616782409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45954.208616782409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45954.208616782409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45954.208616782409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45954.208616782409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45954.208616782409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45954.208616782409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45954.208616782409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45954.208616782409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45954.208616782409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45954.208616782409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45954.208616782409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45954.208616782409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45954.208616782409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45954.208616782409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45954.208616782409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45954.208616782409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45954.208616782409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45954.208616782409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45954.208616782409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45954.208616782409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45954.208616782409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45954.208616782409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45954.208616782409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45954.208616782409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45954.208616782409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45954.208616782409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45954.208616782409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45954.208616782409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45954.208616782409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45954.208616782409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45954.208616782409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45954.208616782409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45954.208616782409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45954.208616782409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45954.208616782409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45954.208616782409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45954.208616782409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45954.208616782409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45954.208616782409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45954.208616782409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45954.208616782409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45954.208616782409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45954.208616782409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45954.208616782409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45954.208616782409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45954.208616782409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45954.208616782409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45954.208616782409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45954.208616782409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45954.208616782409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45954.208616782409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45954.208616782409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45954.208616782409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45954.208616782409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45954.208616782409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45954.208616782409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45954.208616782409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45954.208616782409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45954.208616782409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45954.208616782409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45954.208616782409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45954.208616782409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45954.208616782409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45954.208616782409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45954.208616782409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45954.208616782409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45954.208616782409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45954.208616782409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45954.208616782409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45954.208616782409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45954.208616782409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45954.208616782409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45954.208616782409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45954.208616782409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45954.208616782409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45954.208616782409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45954.208616782409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45954.208616782409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45954.208616782409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45954.208616782409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45954.208616782409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45954.208616782409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45954.208616782409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45954.208616782409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45954.208616782409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45954.208616782409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45954.208616782409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45954.208616782409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45954.208616782409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45954.208616782409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45954.208616782409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45954.208616782409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45954.208616782409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45954.208616782409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45954.208616782409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45954.208616782409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45954.208616782409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45954.208616782409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45954.208616782409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45954.208616782409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45954.208616782409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45954.208616782409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45954.208616782409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45954.208616782409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45954.208616782409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45954.208616782409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45954.208616782409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45954.208616782409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45954.208616782409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45954.208616782409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45954.208616782409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45954.208616782409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45954.208616782409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45954.208616782409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45954.208616782409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45954.208616782409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45954.208616782409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45954.208616782409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45954.208616782409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45954.208616782409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45954.208616782409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45954.208616782409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45954.208616782409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45954.208616782409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45954.208616782409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45954.208616782409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45954.208616782409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45954.208616782409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45954.208616782409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45954.208616782409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45954.208616782409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45954.208616782409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45954.208616782409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45954.208616782409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45954.208616782409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45954.208616782409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45954.208616782409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45954.208616782409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45954.208616782409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45954.208616782409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45954.208616782409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45954.208616782409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45954.208616782409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45954.208616782409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45954.208616782409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45954.208616782409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45954.208616782409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45954.208616782409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45954.208616782409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45954.208616782409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45954.208616782409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45954.208616782409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45954.208616782409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45954.208616782409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45954.208616782409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45954.208616782409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45954.208616782409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45954.208616782409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45954.208616782409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45954.208616782409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45954.208616782409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45954.208616782409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45954.208616782409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45954.208616782409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45954.208616782409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45954.208616782409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45954.208616782409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45954.208616782409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45954.208616782409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45954.208616782409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45954.208616782409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45954.208616782409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45954.208616782409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45954.208616782409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45954.208616782409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45954.208616782409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45954.208616782409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45954.208616782409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45954.208616782409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45954.208616782409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45954.208616782409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45954.208616782409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45954.208616782409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45954.208616782409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45954.208616782409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45954.208616782409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45954.208616782409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45954.208616782409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45954.208616782409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45954.208616782409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45954.208616782409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45954.208616782409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45954.208616782409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45954.208616782409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45954.208616782409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45954.208616782409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45954.208616782409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45954.208616782409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45954.208616782409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45954.208616782409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45954.208616782409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45954.208616782409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45954.208616782409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45954.208616782409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45954.208616782409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45954.208616782409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45954.208616782409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45954.208616782409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45954.208616782409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45954.208616782409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45954.208616782409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45954.208616782409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45954.208616782409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45954.208616782409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45954.208616782409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45954.208616782409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45954.208616782409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45954.208616782409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45954.208616782409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45954.208616782409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45954.208616782409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45954.208616782409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45954.208616782409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45954.208616782409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45954.208616782409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45954.208616782409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45954.208616782409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45954.208616782409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45954.208616782409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45954.208616782409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45954.208616782409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45954.208616782409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45954.208616782409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45954.208616782409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45954.208616782409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45954.208616782409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45954.208616782409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45954.208616782409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45954.208616782409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45954.208616782409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45954.208616782409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45954.208616782409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45954.208616782409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45954.208616782409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45954.208616782409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45954.208616782409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45954.208616782409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45954.208616782409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45954.208616782409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45954.208616782409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45954.208616782409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45954.208616782409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45954.208616782409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45954.208616782409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45954.208616782409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45954.208616782409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45954.208616782409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45954.208616782409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45954.208616782409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45954.208616782409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45954.208616782409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45954.208616782409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45954.208616782409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45954.208616782409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45954.208616782409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45954.208616782409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45954.208616782409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45954.208616782409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45954.208616782409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45954.208616782409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45954.208616782409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45954.208616782409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45954.208616782409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45954.208616782409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45954.208616782409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45954.208616782409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45954.208616782409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45954.208616782409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45954.208616782409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45954.208616782409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45954.208616782409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45954.208616782409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45954.208616782409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45954.208616782409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45954.208616782409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45954.208616782409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45954.208616782409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45954.208616782409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45954.208616782409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45954.208616782409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45954.208616782409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45954.208616782409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45954.208616782409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45954.208616782409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45954.208616782409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45954.208616782409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45954.208616782409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45954.208616782409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45954.208616782409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45954.208616782409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45954.208616782409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45954.208616782409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45954.208616782409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45954.208616782409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45954.208616782409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45954.208616782409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45954.208616782409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45954.208616782409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45954.208616782409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45954.208616782409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45954.208616782409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45954.208616782409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45954.208616782409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45954.208616782409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45954.208616782409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45954.208616782409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45954.208616782409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45954.208616782409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45954.208616782409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45954.208616782409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45954.208616782409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45954.208616782409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45954.208616782409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45954.208616782409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45954.208616782409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45954.208616782409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45954.208616782409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45954.208616782409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45954.208616782409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45954.208616782409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45954.208616782409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45954.208616782409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45954.208616782409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45954.208616782409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45954.208616782409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45954.208616782409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45954.208616782409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45954.208616782409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45954.208616782409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45954.208616782409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45954.208616782409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45954.208616782409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45954.208616782409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45954.208616782409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45954.208616782409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45954.208616782409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45954.208616782409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45954.208616782409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45954.208616782409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45954.208616782409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45954.208616782409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45954.208616782409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45954.208616782409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45954.208616782409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45954.208616782409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45954.208616782409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45954.208616782409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45954.208616782409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45954.208616782409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45954.208616782409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45954.208616782409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45954.208616782409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45954.208616782409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45954.208616782409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45954.208616782409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45954.208616782409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45954.208616782409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45954.208616782409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45954.208616782409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45954.208616782409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45954.208616782409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45954.208616782409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45954.208616782409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45954.208616782409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45954.208616782409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45954.208616782409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45954.208616782409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45954.208616782409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45954.208616782409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45954.208616782409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45954.208616782409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45954.208616782409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45954.208616782409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45954.208616782409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45954.208616782409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45954.208616782409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45954.208616782409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45954.208616782409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45954.208616782409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45954.208616782409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45954.208616782409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45954.208616782409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45954.208616782409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45954.208616782409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45954.208616782409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45954.208616782409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45954.208616782409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45954.208616782409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45954.208616782409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45954.208616782409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45954.208616782409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45954.208616782409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45954.208616782409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45954.208616782409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45954.208616782409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45954.208616782409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45954.208616782409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45954.208616782409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45954.208616782409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45954.208616782409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45954.208616782409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45954.208616782409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45954.208616782409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45954.208616782409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45954.208616782409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45954.208616782409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45954.208616782409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45954.208616782409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45954.208616782409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45954.208616782409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45954.208616782409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45954.208616782409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45954.208616782409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45954.208616782409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45954.208616782409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45954.208616782409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45954.208616782409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45954.208616782409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45954.208616782409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45954.208616782409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45954.208616782409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45954.208616782409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45954.208616782409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45954.208616782409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45954.208616782409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45954.208616782409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45954.208616782409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45954.208616782409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45954.208616782409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45954.208616782409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45954.208616782409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45954.208616782409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45954.208616782409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45954.208616782409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45954.208616782409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45954.208616782409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45954.208616782409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45954.208616782409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45954.208616782409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45954.208616782409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45954.208616782409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45954.208616782409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45954.208616782409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45954.208616782409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45954.208616782409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45954.208616782409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45954.208616782409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45954.208616782409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45954.208616782409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45954.208616782409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45954.208616782409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45954.208616782409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45954.208616782409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45954.208616782409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45954.208616782409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45954.208616782409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45954.208616782409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45954.208616782409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45954.208616782409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45954.208616782409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45954.208616782409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45954.208616782409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45954.208616782409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45954.208616782409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45954.208616782409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45954.208616782409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45954.208616782409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45954.208616782409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45954.208616782409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45954.208616782409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45954.208616782409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45954.208616782409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45954.208616782409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45954.208616782409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45954.208616782409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45954.208616782409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45954.208616782409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45954.208616782409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45954.208616782409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45954.208616782409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45954.208616782409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45954.208616782409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45954.208616782409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45954.208616782409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45954.208616782409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45954.208616782409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45954.208616782409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45954.208616782409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45954.208616782409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45954.208616782409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45954.208616782409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45954.208616782409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45954.208616782409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45954.208616782409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45954.208616782409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45954.208616782409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45954.208616782409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45954.208616782409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45954.208616782409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45954.208616782409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45954.208616782409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45954.208616782409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45954.208616782409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45954.208616782409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45954.208616782409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45954.208616782409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45954.208616782409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45954.208616782409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45954.208616782409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45954.208616782409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45954.208616782409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45954.208616782409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45954.208616782409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45954.208616782409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45954.208616782409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45954.208616782409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45954.208616782409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45954.208616782409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45954.208616782409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45954.208616782409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45954.208616782409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45954.208616782409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45954.208616782409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45954.208616782409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45954.208616782409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45954.208616782409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45954.208616782409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45954.208616782409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45954.208616782409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45954.208616782409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45954.208616782409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45954.208616782409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45954.208616782409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45954.208616782409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45954.208616782409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45954.208616782409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45954.208616782409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45954.208616782409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45954.208616782409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45954.208616782409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45954.208616782409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45954.208616782409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45954.208616782409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45954.208616782409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45954.208616782409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45954.208616782409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45954.208616782409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45954.208616782409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45954.208616782409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45954.208616782409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45954.208616782409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45954.208616782409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45954.208616782409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45954.208616782409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45954.208616782409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45954.208616782409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45954.208616782409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250.72789918981289</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0.57389456018427154</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0.38847789351711981</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6.7644560185726732E-2</v>
      </c>
      <c r="H5" s="124">
        <v>45954.135682870372</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3</v>
      </c>
      <c r="D6" s="94" t="s">
        <v>22952</v>
      </c>
      <c r="E6" s="99" t="s">
        <v>38998</v>
      </c>
      <c r="F6" s="124"/>
      <c r="G6" s="125">
        <f ca="1">IFERROR(NOW()-F6,"")</f>
        <v>45954.208616782409</v>
      </c>
      <c r="H6" s="124">
        <v>45954.199386574073</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45954.208616782409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45954.208616782409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45954.208616782409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45954.208616782409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45954.208616782409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45954.208616782409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45954.208616782409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45954.208616782409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45954.208616782409</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45954.208616782409</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45954.208616782409</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45954.208616782409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45954.208616782409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45954.208616782409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45954.208616782409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45954.208616782409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45954.208616782409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45954.208616782409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45954.208616782409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45954.208616782409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45954.208616782409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45954.208616782409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45954.208616782409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45954.208616782409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45954.208616782409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45954.208616782409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45954.208616782409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45954.208616782409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45954.208616782409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45954.208616782409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45954.208616782409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45954.208616782409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45954.208616782409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45954.208616782409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45954.208616782409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45954.208616782409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45954.208616782409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45954.208616782409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45954.208616782409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45954.208616782409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45954.208616782409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45954.208616782409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45954.208616782409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45954.208616782409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45954.208616782409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45954.208616782409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45954.208616782409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45954.208616782409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45954.208616782409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45954.208616782409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45954.208616782409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45954.208616782409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45954.208616782409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45954.208616782409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45954.208616782409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45954.208616782409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45954.208616782409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45954.208616782409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45954.208616782409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45954.208616782409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45954.208616782409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45954.208616782409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45954.208616782409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45954.208616782409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45954.208616782409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45954.208616782409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45954.208616782409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45954.208616782409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45954.208616782409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45954.208616782409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45954.208616782409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45954.208616782409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45954.208616782409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45954.208616782409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45954.208616782409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45954.208616782409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45954.208616782409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45954.208616782409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45954.208616782409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45954.208616782409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45954.208616782409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45954.208616782409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45954.208616782409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45954.208616782409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45954.208616782409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45954.208616782409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45954.208616782409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45954.208616782409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45954.208616782409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45954.208616782409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45954.208616782409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45954.208616782409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45954.208616782409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45954.208616782409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45954.208616782409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45954.208616782409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45954.208616782409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45954.208616782409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45954.208616782409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45954.208616782409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45954.208616782409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45954.208616782409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45954.208616782409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45954.208616782409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45954.208616782409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45954.208616782409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45954.208616782409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45954.208616782409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45954.208616782409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45954.208616782409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45954.208616782409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45954.208616782409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45954.208616782409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45954.208616782409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45954.208616782409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45954.208616782409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45954.208616782409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45954.208616782409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45954.208616782409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45954.208616782409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45954.208616782409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45954.208616782409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45954.208616782409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45954.208616782409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45954.208616782409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45954.208616782409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45954.208616782409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45954.208616782409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45954.208616782409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45954.208616782409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45954.208616782409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45954.208616782409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45954.208616782409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45954.208616782409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45954.208616782409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45954.208616782409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45954.208616782409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45954.208616782409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45954.208616782409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45954.208616782409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45954.208616782409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45954.208616782409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45954.208616782409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45954.208616782409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45954.208616782409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45954.208616782409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45954.208616782409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45954.208616782409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45954.208616782409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45954.208616782409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45954.208616782409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45954.208616782409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45954.208616782409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45954.208616782409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45954.208616782409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45954.208616782409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45954.208616782409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45954.208616782409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45954.208616782409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45954.208616782409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45954.208616782409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45954.208616782409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45954.208616782409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45954.208616782409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45954.208616782409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45954.208616782409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45954.208616782409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45954.208616782409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45954.208616782409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45954.208616782409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45954.208616782409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45954.208616782409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45954.208616782409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45954.208616782409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45954.208616782409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45954.208616782409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45954.208616782409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45954.208616782409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45954.208616782409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45954.208616782409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45954.208616782409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45954.208616782409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45954.208616782409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45954.208616782409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45954.208616782409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45954.208616782409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45954.208616782409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45954.208616782409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45954.208616782409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45954.208616782409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45954.208616782409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45954.208616782409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45954.208616782409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45954.208616782409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45954.208616782409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45954.208616782409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45954.208616782409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45954.208616782409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45954.208616782409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45954.208616782409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45954.208616782409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45954.208616782409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45954.208616782409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45954.208616782409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45954.208616782409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45954.208616782409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45954.208616782409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45954.208616782409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45954.208616782409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45954.208616782409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45954.208616782409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45954.208616782409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45954.208616782409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45954.208616782409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45954.208616782409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45954.208616782409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45954.208616782409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45954.208616782409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45954.208616782409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45954.208616782409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45954.208616782409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45954.208616782409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45954.208616782409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45954.208616782409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45954.208616782409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45954.208616782409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45954.208616782409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45954.208616782409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45954.208616782409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45954.208616782409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45954.208616782409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45954.208616782409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45954.208616782409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45954.208616782409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45954.208616782409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45954.208616782409</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45954.208616782409</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45954.208616782409</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45954.208616782409</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45954.208616782409</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45954.208616782409</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tabSelected="1" workbookViewId="0">
      <selection activeCell="K8" sqref="K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62.37655659722077</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39081</v>
      </c>
      <c r="F3" s="38">
        <v>45926.188877314817</v>
      </c>
      <c r="G3" s="145">
        <f t="shared" ref="G3" ca="1" si="0">IFERROR(NOW()-F3,"")</f>
        <v>28.019739467592444</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39081</v>
      </c>
      <c r="F4" s="154">
        <v>45948.661111111112</v>
      </c>
      <c r="G4" s="155">
        <f ca="1">IFERROR(NOW()-F4,"")</f>
        <v>5.5475056712966762</v>
      </c>
      <c r="H4" s="154">
        <v>45948.661111111112</v>
      </c>
      <c r="I4" s="153" t="str">
        <f>IFERROR(VLOOKUP(D4,DB!A:F,6,0),"")</f>
        <v>SCECO</v>
      </c>
      <c r="J4" s="153" t="str">
        <f>IFERROR(VLOOKUP(D4,DB!A:G,7,0),"")</f>
        <v>Dead</v>
      </c>
      <c r="K4" s="153" t="s">
        <v>39108</v>
      </c>
      <c r="L4" s="153" t="str">
        <f>IFERROR(VLOOKUP(D4,DB!A:I,9,0),"")</f>
        <v>Latis</v>
      </c>
    </row>
    <row r="5" spans="1:13" ht="15">
      <c r="A5" s="153" t="s">
        <v>39109</v>
      </c>
      <c r="B5" s="153" t="str">
        <f>IFERROR(VLOOKUP(D5,DB!A:K,11,0),"")</f>
        <v>R5</v>
      </c>
      <c r="C5" s="153">
        <v>1</v>
      </c>
      <c r="D5" s="153" t="s">
        <v>34377</v>
      </c>
      <c r="E5" s="153" t="s">
        <v>39081</v>
      </c>
      <c r="F5" s="154">
        <v>45954.100104166668</v>
      </c>
      <c r="G5" s="155">
        <f ca="1">IFERROR(NOW()-F5,"")</f>
        <v>0.10851261574134696</v>
      </c>
      <c r="H5" s="154">
        <v>45954.168634259258</v>
      </c>
      <c r="I5" s="153" t="str">
        <f>IFERROR(VLOOKUP(D5,DB!A:F,6,0),"")</f>
        <v>SCECO</v>
      </c>
      <c r="J5" s="153" t="str">
        <f>IFERROR(VLOOKUP(D5,DB!A:G,7,0),"")</f>
        <v>Good</v>
      </c>
      <c r="K5" s="153" t="s">
        <v>39110</v>
      </c>
      <c r="L5" s="153" t="str">
        <f>IFERROR(VLOOKUP(D5,DB!A:I,9,0),"")</f>
        <v>Latis</v>
      </c>
    </row>
    <row r="6" spans="1:13" ht="15">
      <c r="A6" s="153"/>
      <c r="B6" s="153" t="str">
        <f>IFERROR(VLOOKUP(D6,DB!A:K,11,0),"")</f>
        <v/>
      </c>
      <c r="C6" s="153"/>
      <c r="D6" s="153"/>
      <c r="E6" s="153"/>
      <c r="F6" s="154"/>
      <c r="G6" s="155">
        <f ca="1">IFERROR(NOW()-F6,"")</f>
        <v>45954.208616782409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45954.208616782409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45954.208616782409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45954.208616782409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45954.208616782409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45954.208616782409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45954.208616782409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45954.208616782409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45954.208616782409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45954.208616782409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45954.208616782409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45954.208616782409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45954.208616782409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45954.208616782409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45954.208616782409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45954.208616782409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45954.208616782409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45954.208616782409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45954.208616782409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45954.208616782409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45954.208616782409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45954.208616782409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45954.208616782409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45954.208616782409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45954.208616782409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45954.208616782409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45954.208616782409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45954.208616782409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45954.208616782409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45954.208616782409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45954.208616782409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45954.208616782409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45954.208616782409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45954.208616782409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45954.208616782409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45954.208616782409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45954.208616782409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45954.208616782409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45954.208616782409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45954.208616782409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45954.208616782409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45954.208616782409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45954.208616782409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45954.208616782409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45954.208616782409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45954.208616782409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45954.208616782409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45954.208616782409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45954.208616782409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45954.208616782409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45954.208616782409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45954.208616782409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45954.208616782409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45954.208616782409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45954.208616782409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45954.208616782409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45954.208616782409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45954.208616782409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45954.208616782409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45954.208616782409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45954.208616782409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45954.208616782409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45954.208616782409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45954.208616782409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45954.208616782409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45954.208616782409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45954.208616782409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45954.208616782409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45954.208616782409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45954.208616782409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45954.208616782409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45954.208616782409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45954.208616782409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45954.208616782409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45954.208616782409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45954.208616782409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45954.208616782409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45954.208616782409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45954.208616782409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45954.208616782409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45954.208616782409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45954.208616782409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45954.208616782409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45954.208616782409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45954.208616782409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45954.208616782409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45954.208616782409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45954.208616782409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45954.208616782409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45954.208616782409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45954.208616782409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45954.208616782409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45954.208616782409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45954.208616782409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45954.208616782409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45954.208616782409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45954.208616782409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45954.208616782409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45954.208616782409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45954.208616782409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45954.208616782409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45954.208616782409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45954.208616782409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45954.208616782409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45954.208616782409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45954.208616782409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45954.208616782409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45954.208616782409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45954.208616782409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45954.208616782409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45954.208616782409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45954.208616782409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45954.208616782409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45954.208616782409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45954.208616782409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45954.208616782409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45954.208616782409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45954.208616782409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45954.208616782409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45954.208616782409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45954.208616782409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45954.208616782409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45954.208616782409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45954.208616782409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45954.208616782409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45954.208616782409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45954.208616782409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45954.208616782409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45954.208616782409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45954.208616782409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45954.208616782409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45954.208616782409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45954.208616782409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45954.208616782409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45954.208616782409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45954.208616782409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45954.208616782409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45954.208616782409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45954.208616782409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45954.208616782409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45954.208616782409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45954.208616782409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45954.208616782409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45954.208616782409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45954.208616782409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45954.208616782409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45954.208616782409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45954.208616782409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45954.208616782409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45954.208616782409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45954.208616782409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45954.208616782409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45954.208616782409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45954.208616782409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45954.208616782409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45954.208616782409</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45954.208616782409</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45954.208616782409</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45954.208616782409</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45954.208616782409</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45954.208616782409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45954.208616782409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45954.208616782409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45954.208616782409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45954.208616782409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45954.208616782409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45954.208616782409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45954.208616782409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45954.208616782409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45954.208616782409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45954.208616782409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45954.208616782409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45954.208616782409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45954.208616782409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45954.208616782409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45954.208616782409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45954.208616782409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45954.208616782409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45954.208616782409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45954.208616782409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45954.208616782409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45954.208616782409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45954.208616782409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45954.208616782409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45954.208616782409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45954.208616782409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45954.208616782409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45954.208616782409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45954.208616782409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45954.208616782409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45954.208616782409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45954.208616782409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45954.208616782409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45954.208616782409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45954.208616782409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45954.208616782409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45954.208616782409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45954.208616782409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45954.208616782409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45954.208616782409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45954.208616782409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45954.208616782409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45954.208616782409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45954.208616782409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45954.208616782409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45954.208616782409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45954.208616782409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45954.208616782409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45954.208616782409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45954.208616782409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45954.208616782409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45954.208616782409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45954.208616782409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45954.208616782409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45954.208616782409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45954.208616782409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45954.208616782409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45954.208616782409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45954.208616782409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45954.208616782409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45954.208616782409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45954.208616782409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45954.208616782409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45954.208616782409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45954.208616782409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45954.208616782409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45954.208616782409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45954.208616782409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45954.208616782409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45954.208616782409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45954.208616782409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45954.208616782409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45954.208616782409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45954.208616782409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45954.208616782409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45954.208616782409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45954.208616782409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45954.208616782409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45954.208616782409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45954.208616782409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45954.208616782409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45954.208616782409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45954.208616782409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45954.208616782409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45954.208616782409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45954.208616782409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45954.208616782409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45954.208616782409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45954.208616782409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45954.208616782409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45954.208616782409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45954.208616782409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45954.208616782409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45954.208616782409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45954.208616782409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45954.208616782409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45954.208616782409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45954.208616782409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45954.208616782409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45954.208616782409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45954.208616782409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45954.208616782409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45954.208616782409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45954.208616782409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45954.208616782409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45954.208616782409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45954.208616782409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45954.208616782409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45954.208616782409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45954.208616782409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45954.208616782409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45954.208616782409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45954.208616782409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45954.208616782409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45954.208616782409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45954.208616782409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45954.208616782409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45954.208616782409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45954.208616782409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45954.208616782409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45954.208616782409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45954.208616782409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45954.208616782409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45954.208616782409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45954.208616782409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45954.208616782409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45954.208616782409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45954.208616782409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45954.208616782409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45954.208616782409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45954.208616782409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45954.208616782409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45954.208616782409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45954.208616782409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45954.208616782409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45954.208616782409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45954.208616782409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45954.208616782409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45954.208616782409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45954.208616782409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45954.208616782409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45954.208616782409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45954.208616782409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45954.208616782409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45954.208616782409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45954.208616782409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45954.208616782409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45954.208616782409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45954.208616782409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45954.208616782409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45954.208616782409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45954.208616782409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45954.208616782409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45954.208616782409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45954.208616782409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45954.208616782409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45954.208616782409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45954.208616782409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45954.208616782409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45954.208616782409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45954.208616782409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45954.208616782409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45954.208616782409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45954.208616782409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45954.208616782409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45954.208616782409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45954.208616782409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45954.208616782409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45954.208616782409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45954.208616782409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45954.208616782409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45954.208616782409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45954.208616782409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45954.208616782409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45954.208616782409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45954.208616782409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45954.208616782409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45954.208616782409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45954.208616782409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45954.208616782409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45954.208616782409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45954.208616782409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45954.208616782409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45954.208616782409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45954.208616782409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45954.208616782409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45954.208616782409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45954.208616782409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45954.208616782409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45954.208616782409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45954.208616782409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45954.208616782409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45954.208616782409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45954.208616782409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45954.208616782409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45954.208616782409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45954.208616782409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45954.208616782409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45954.208616782409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45954.208616782409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45954.208616782409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45954.208616782409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45954.208616782409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45954.208616782409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45954.208616782409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45954.208616782409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45954.208616782409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45954.208616782409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45954.208616782409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45954.208616782409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45954.208616782409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45954.208616782409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45954.208616782409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45954.208616782409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45954.208616782409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45954.208616782409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45954.208616782409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45954.208616782409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45954.208616782409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45954.208616782409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45954.208616782409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45954.208616782409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45954.208616782409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45954.208616782409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45954.208616782409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45954.208616782409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45954.208616782409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45954.208616782409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45954.208616782409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45954.208616782409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45954.208616782409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45954.208616782409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45954.208616782409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45954.208616782409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45954.208616782409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45954.208616782409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45954.208616782409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45954.208616782409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45954.208616782409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45954.208616782409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45954.208616782409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45954.208616782409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45954.208616782409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45954.208616782409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45954.208616782409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45954.208616782409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45954.208616782409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45954.208616782409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45954.208616782409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45954.208616782409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45954.208616782409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45954.208616782409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45954.208616782409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45954.208616782409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45954.208616782409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45954.208616782409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45954.208616782409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45954.208616782409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45954.208616782409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45954.208616782409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45954.208616782409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45954.208616782409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45954.208616782409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45954.208616782409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45954.208616782409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45954.208616782409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45954.208616782409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45954.208616782409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45954.208616782409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45954.208616782409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45954.208616782409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45954.208616782409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45954.208616782409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45954.208616782409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45954.208616782409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45954.208616782409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45954.208616782409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45954.208616782409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45954.208616782409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45954.208616782409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45954.208616782409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45954.208616782409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45954.208616782409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45954.208616782409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45954.208616782409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45954.208616782409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45954.208616782409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45954.208616782409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45954.208616782409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45954.208616782409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45954.208616782409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45954.208616782409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45954.208616782409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45954.208616782409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45954.208616782409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45954.208616782409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45954.208616782409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45954.208616782409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45954.208616782409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45954.208616782409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45954.208616782409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45954.208616782409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45954.208616782409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45954.208616782409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45954.208616782409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45954.208616782409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45954.208616782409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45954.208616782409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45954.208616782409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45954.208616782409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45954.208616782409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45954.208616782409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45954.208616782409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45954.208616782409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45954.208616782409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45954.208616782409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45954.208616782409</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45954.208616782409</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45954.208616782409</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45954.208616782409</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45954.208616782409</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39101</v>
      </c>
      <c r="B2" s="104" t="str">
        <f>IFERROR(VLOOKUP(D2,DB!A:K,11,0),"")</f>
        <v>R6</v>
      </c>
      <c r="C2" s="106">
        <v>2</v>
      </c>
      <c r="D2" s="104" t="s">
        <v>32724</v>
      </c>
      <c r="E2" s="107"/>
      <c r="F2" s="108"/>
      <c r="G2" s="77">
        <f ca="1">IFERROR(NOW()-F2,"-")</f>
        <v>45954.208616666663</v>
      </c>
      <c r="H2" s="108">
        <v>45954.124652777777</v>
      </c>
      <c r="I2" s="104" t="str">
        <f>IFERROR(VLOOKUP(D2,DB!A:F,6,0),"")</f>
        <v>SCECO</v>
      </c>
      <c r="J2" s="103" t="str">
        <f>IFERROR(VLOOKUP(D2,DB!A:G,7,0),"")</f>
        <v>Dead</v>
      </c>
      <c r="K2" s="109" t="s">
        <v>39111</v>
      </c>
      <c r="L2" s="110" t="str">
        <f>IFERROR(VLOOKUP(D2,DB!A:I,9,0),"")</f>
        <v>Latis</v>
      </c>
    </row>
    <row r="3" spans="1:16383" ht="31.5" customHeight="1">
      <c r="A3" s="105"/>
      <c r="B3" s="104" t="str">
        <f>IFERROR(VLOOKUP(D3,DB!A:K,11,0),"")</f>
        <v/>
      </c>
      <c r="C3" s="106"/>
      <c r="D3" s="104"/>
      <c r="E3" s="107"/>
      <c r="F3" s="108"/>
      <c r="G3" s="77">
        <f ca="1">IFERROR(NOW()-F3,"-")</f>
        <v>45954.208616666663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45954.208616666663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45954.208616666663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45954.208616666663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45954.208616666663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45954.208616666663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45954.208616666663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45954.208616666663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45954.208616666663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45954.208616666663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45954.208616666663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45954.208616666663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45954.208616666663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45954.208616666663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45954.208616666663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45954.208616666663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45954.208616666663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45954.208616666663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45954.208616666663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45954.208616666663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45954.208616666663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45954.208616666663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45954.208616666663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45954.208616666663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45954.208616782409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45954.208616782409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45954.208616782409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45954.208616782409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45954.208616782409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45954.208616782409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45954.208616782409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45954.208616782409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45954.208616782409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45954.208616782409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45954.208616782409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45954.208616782409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45954.208616782409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45954.208616782409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45954.208616782409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45954.208616782409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45954.208616782409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45954.208616782409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45954.208616782409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45954.208616782409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45954.208616782409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45954.208616782409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45954.208616782409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45954.208616782409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45954.208616782409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45954.208616782409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45954.208616782409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45954.208616782409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45954.208616782409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45954.208616782409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45954.208616782409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45954.208616782409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45954.208616782409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45954.208616782409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45954.208616782409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45954.208616782409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45954.208616782409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45954.208616782409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45954.208616782409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45954.208616782409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45954.208616782409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45954.208616782409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45954.208616782409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45954.208616782409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45954.208616782409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45954.208616782409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45954.208616782409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45954.208616782409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45954.208616782409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45954.208616782409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45954.208616782409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45954.208616782409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45954.208616782409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45954.208616782409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45954.208616782409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45954.208616782409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45954.208616782409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45954.208616782409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45954.208616782409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45954.208616782409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45954.208616782409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45954.208616782409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45954.208616782409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45954.208616782409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45954.208616782409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45954.208616782409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45954.208616782409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45954.208616782409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45954.208616782409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45954.208616782409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45954.208616782409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45954.208616782409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45954.208616782409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45954.208616782409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45954.208616782409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45954.208616782409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45954.208616782409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45954.208616782409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45954.208616782409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45954.208616782409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45954.208616782409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45954.208616782409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45954.208616782409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45954.208616782409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45954.208616782409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45954.208616782409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45954.208616782409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45954.208616782409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45954.208616782409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45954.208616782409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45954.208616782409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45954.208616782409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45954.208616782409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45954.208616782409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45954.208616782409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45954.208616782409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45954.208616782409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45954.208616782409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45954.208616782409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45954.208616782409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45954.208616782409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45954.208616782409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45954.208616782409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45954.208616782409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45954.208616782409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45954.208616782409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45954.208616782409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45954.208616782409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45954.208616782409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45954.208616782409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45954.208616782409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45954.208616782409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45954.208616782409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45954.208616782409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45954.208616782409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45954.208616782409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45954.208616782409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45954.208616782409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45954.208616782409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45954.208616782409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45954.208616782409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45954.208616782409</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45954.208616782409</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45954.208616782409</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2025-10-24T02:02:16Z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