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828" documentId="120_S{2AC9BD13-BADA-5192-A53E-5A8FF88502F6}" xr6:coauthVersionLast="47" xr6:coauthVersionMax="47" xr10:uidLastSave="{A4FB6E76-87E9-4855-8CA1-A987606FB91D}"/>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<sst xmlns="http://schemas.openxmlformats.org/spreadsheetml/2006/main" count="181597" uniqueCount="39214">
  <si>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</si>
  <si>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</si>
  <si>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</si>
  <si>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</si>
  <si>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</si>
  <si>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</si>
  <si>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</si>
  <si>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</si>
  <si>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</si>
  <si>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</si>
  <si>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</si>
  <si>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</si>
  <si>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</si>
  <si>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</si>
  <si>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</si>
  <si>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</si>
  <si>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</si>
  <si>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</si>
  <si>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</si>
  <si>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</si>
  <si>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</si>
  <si>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</si>
  <si>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</si>
  <si>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</si>
  <si>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</si>
  <si>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</si>
  <si>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</si>
  <si>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</si>
  <si>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</si>
  <si>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</si>
  <si>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</si>
  <si>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</si>
  <si>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</si>
  <si>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</si>
  <si>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</si>
  <si>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</si>
  <si>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</si>
  <si>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</si>
  <si>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</si>
  <si>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</si>
  <si>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</si>
  <si>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</si>
  <si>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</si>
  <si>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</si>
  <si>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</si>
  <si>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</si>
  <si>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</si>
  <si>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</si>
  <si>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</si>
  <si>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</si>
  <si>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</si>
  <si>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</si>
  <si>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</si>
  <si>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</si>
  <si>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</si>
  <si>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</si>
  <si>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</si>
  <si>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</si>
  <si>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</si>
  <si>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</si>
  <si>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</si>
  <si>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</si>
  <si>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</si>
  <si>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</si>
  <si>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</si>
  <si>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</si>
  <si>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</si>
  <si>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</si>
  <si>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</si>
  <si>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</si>
  <si>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</si>
  <si>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</si>
  <si>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</si>
  <si>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</si>
  <si>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</si>
  <si>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</si>
  <si>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</si>
  <si>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</si>
  <si>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</si>
  <si>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</si>
  <si>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</si>
  <si>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</si>
  <si>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</si>
  <si>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</si>
  <si>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</si>
  <si>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</si>
  <si>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</si>
  <si>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</si>
  <si>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</si>
  <si>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</si>
  <si>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</si>
  <si>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</si>
  <si>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</si>
  <si>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</si>
  <si>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</si>
  <si>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</si>
  <si>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</si>
  <si>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</si>
  <si>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</si>
  <si>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</si>
  <si>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</si>
  <si>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</si>
  <si>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</si>
  <si>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</si>
  <si>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</si>
  <si>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</si>
  <si>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</si>
  <si>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</si>
  <si>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</si>
  <si>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</si>
  <si>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</si>
  <si>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</si>
  <si>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</si>
  <si>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</si>
  <si>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</si>
  <si>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</si>
  <si>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</si>
  <si>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</si>
  <si>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</si>
  <si>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</si>
  <si>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</si>
  <si>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</si>
  <si>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</si>
  <si>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</si>
  <si>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</si>
  <si>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</si>
  <si>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</si>
  <si>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</si>
  <si>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</si>
  <si>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</si>
  <si>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</si>
  <si>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</si>
  <si>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</si>
  <si>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</si>
  <si>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</si>
  <si>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</si>
  <si>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</si>
  <si>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</si>
  <si>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</si>
  <si>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</si>
  <si>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</si>
  <si>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</si>
  <si>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</si>
  <si>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</si>
  <si>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</si>
  <si>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</si>
  <si>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</si>
  <si>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</si>
  <si>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</si>
  <si>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</si>
  <si>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</si>
  <si>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</si>
  <si>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</si>
  <si>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</si>
  <si>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</si>
  <si>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</si>
  <si>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</si>
  <si>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</si>
  <si>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</si>
  <si>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</si>
  <si>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</si>
  <si>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</si>
  <si>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</si>
  <si>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</si>
  <si>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</si>
  <si>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</si>
  <si>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</si>
  <si>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</si>
  <si>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</si>
  <si>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</si>
  <si>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</si>
  <si>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</si>
  <si>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</si>
  <si>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</si>
  <si>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</si>
  <si>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</si>
  <si>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</si>
  <si>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</si>
  <si>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</si>
  <si>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</si>
  <si>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</si>
  <si>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</si>
  <si>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</si>
  <si>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</si>
  <si>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</si>
  <si>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</si>
  <si>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</si>
  <si>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</si>
  <si>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</si>
  <si>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</si>
  <si>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</si>
  <si>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</si>
  <si>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</si>
  <si>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</si>
  <si>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</si>
  <si>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</si>
  <si>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</si>
  <si>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</si>
  <si>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</si>
  <si>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</si>
  <si>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</si>
  <si>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</si>
  <si>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</si>
  <si>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</si>
  <si>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</si>
  <si>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</si>
  <si>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</si>
  <si>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</si>
  <si>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</si>
  <si>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</si>
  <si>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</si>
  <si>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</si>
  <si>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</si>
  <si>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</si>
  <si>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</si>
  <si>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</si>
  <si>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</si>
  <si>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</si>
  <si>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</si>
  <si>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</si>
  <si>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</si>
  <si>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</si>
  <si>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</si>
  <si>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</si>
  <si>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</si>
  <si>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</si>
  <si>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</si>
  <si>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</si>
  <si>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</si>
  <si>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</si>
  <si>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</si>
  <si>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</si>
  <si>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</si>
  <si>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</si>
  <si>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</si>
  <si>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</si>
  <si>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</si>
  <si>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</si>
  <si>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</si>
  <si>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</si>
  <si>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</si>
  <si>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</si>
  <si>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</si>
  <si>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</si>
  <si>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</si>
  <si>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</si>
  <si>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</si>
  <si>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</si>
  <si>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</si>
  <si>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</si>
  <si>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</si>
  <si>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</si>
  <si>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</si>
  <si>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</si>
  <si>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</si>
  <si>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</si>
  <si>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</si>
  <si>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</si>
  <si>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</si>
  <si>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</si>
  <si>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</si>
  <si>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</si>
  <si>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</si>
  <si>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</si>
  <si>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</si>
  <si>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</si>
  <si>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</si>
  <si>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</si>
  <si>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</si>
  <si>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</si>
  <si>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</si>
  <si>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</si>
  <si>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</si>
  <si>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</si>
  <si>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</si>
  <si>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</si>
  <si>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</si>
  <si>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</si>
  <si>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</si>
  <si>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</si>
  <si>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</si>
  <si>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</si>
  <si>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</si>
  <si>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</si>
  <si>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</si>
  <si>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</si>
  <si>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</si>
  <si>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</si>
  <si>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</si>
  <si>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</si>
  <si>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</si>
  <si>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</si>
  <si>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</si>
  <si>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</si>
  <si>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</si>
  <si>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</si>
  <si>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</si>
  <si>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</si>
  <si>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</si>
  <si>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</si>
  <si>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</si>
  <si>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</si>
  <si>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</si>
  <si>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</si>
  <si>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</si>
  <si>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</si>
  <si>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</si>
  <si>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</si>
  <si>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</si>
  <si>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</si>
  <si>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</si>
  <si>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</si>
  <si>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</si>
  <si>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</si>
  <si>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</si>
  <si>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</si>
  <si>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</si>
  <si>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</si>
  <si>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</si>
  <si>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</si>
  <si>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</si>
  <si>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</si>
  <si>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</si>
  <si>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</si>
  <si>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</si>
  <si>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</si>
  <si>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</si>
  <si>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</si>
  <si>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</si>
  <si>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</si>
  <si>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</si>
  <si>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</si>
  <si>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</si>
  <si>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</si>
  <si>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</si>
  <si>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</si>
  <si>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</si>
  <si>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</si>
  <si>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</si>
  <si>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</si>
  <si>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</si>
  <si>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</si>
  <si>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</si>
  <si>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</si>
  <si>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</si>
  <si>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</si>
  <si>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</si>
  <si>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</si>
  <si>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</si>
  <si>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</si>
  <si>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</si>
  <si>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</si>
  <si>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</si>
  <si>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</si>
  <si>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</si>
  <si>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</si>
  <si>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</si>
  <si>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</si>
  <si>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</si>
  <si>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</si>
  <si>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</si>
  <si>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</si>
  <si>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</si>
  <si>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</si>
  <si>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</si>
  <si>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</si>
  <si>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</si>
  <si>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</si>
  <si>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</si>
  <si>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</si>
  <si>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</si>
  <si>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</si>
  <si>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</si>
  <si>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</si>
  <si>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</si>
  <si>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</si>
  <si>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</si>
  <si>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</si>
  <si>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</si>
  <si>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</si>
  <si>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</si>
  <si>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</si>
  <si>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</si>
  <si>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</si>
  <si>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</si>
  <si>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</si>
  <si>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</si>
  <si>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</si>
  <si>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</si>
  <si>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</si>
  <si>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</si>
  <si>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</si>
  <si>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</si>
  <si>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</si>
  <si>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</si>
  <si>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</si>
  <si>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</si>
  <si>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</si>
  <si>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</si>
  <si>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</si>
  <si>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</si>
  <si>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</si>
  <si>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</si>
  <si>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</si>
  <si>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</si>
  <si>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</si>
  <si>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</si>
  <si>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</si>
  <si>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</si>
  <si>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</si>
  <si>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</si>
  <si>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</si>
  <si>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</si>
  <si>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</si>
  <si>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</si>
  <si>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</si>
  <si>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</si>
  <si>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</si>
  <si>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</si>
  <si>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</si>
  <si>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</si>
  <si>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</si>
  <si>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</si>
  <si>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</si>
  <si>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</si>
  <si>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</si>
  <si>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</si>
  <si>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</si>
  <si>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</si>
  <si>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</si>
  <si>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</si>
  <si>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</si>
  <si>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</si>
  <si>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</si>
  <si>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</si>
  <si>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</si>
  <si>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</si>
  <si>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</si>
  <si>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</si>
  <si>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</si>
  <si>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</si>
  <si>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</si>
  <si>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</si>
  <si>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</si>
  <si>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</si>
  <si>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</si>
  <si>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</si>
  <si>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</si>
  <si>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</si>
  <si>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</si>
  <si>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</si>
  <si>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</si>
  <si>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</si>
  <si>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</si>
  <si>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</si>
  <si>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</si>
  <si>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</si>
  <si>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</si>
  <si>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</si>
  <si>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</si>
  <si>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</si>
  <si>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</si>
  <si>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</si>
  <si>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</si>
  <si>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</si>
  <si>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</si>
  <si>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</si>
  <si>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</si>
  <si>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</si>
  <si>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</si>
  <si>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</si>
  <si>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</si>
  <si>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</si>
  <si>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</si>
  <si>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</si>
  <si>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</si>
  <si>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</si>
  <si>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</si>
  <si>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</si>
  <si>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</si>
  <si>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</si>
  <si>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</si>
  <si>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</si>
  <si>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</si>
  <si>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</si>
  <si>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</si>
  <si>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</si>
  <si>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</si>
  <si>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</si>
  <si>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</si>
  <si>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</si>
  <si>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</si>
  <si>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</si>
  <si>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</si>
  <si>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</si>
  <si>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</si>
  <si>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</si>
  <si>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</si>
  <si>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</si>
  <si>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</si>
  <si>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</si>
  <si>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</si>
  <si>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</si>
  <si>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</si>
  <si>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</si>
  <si>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</si>
  <si>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</si>
  <si>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</si>
  <si>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</si>
  <si>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</si>
  <si>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</si>
  <si>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</si>
  <si>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</si>
  <si>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</si>
  <si>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</si>
  <si>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</si>
  <si>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</si>
  <si>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</si>
  <si>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</si>
  <si>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</si>
  <si>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</si>
  <si>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</si>
  <si>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</si>
  <si>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</si>
  <si>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</si>
  <si>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</si>
  <si>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</si>
  <si>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</si>
  <si>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</si>
  <si>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</si>
  <si>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</si>
  <si>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</si>
  <si>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</si>
  <si>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</si>
  <si>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</si>
  <si>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</si>
  <si>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</si>
  <si>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</si>
  <si>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</si>
  <si>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</si>
  <si>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</si>
  <si>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</si>
  <si>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</si>
  <si>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</si>
  <si>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</si>
  <si>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</si>
  <si>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</si>
  <si>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</si>
  <si>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</si>
  <si>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</si>
  <si>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</si>
  <si>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</si>
  <si>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</si>
  <si>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</si>
  <si>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</si>
  <si>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</si>
  <si>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</si>
  <si>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</si>
  <si>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</si>
  <si>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</si>
  <si>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</si>
  <si>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</si>
  <si>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</si>
  <si>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</si>
  <si>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</si>
  <si>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</si>
  <si>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</si>
  <si>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</si>
  <si>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</si>
  <si>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</si>
  <si>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</si>
  <si>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</si>
  <si>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</si>
  <si>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</si>
  <si>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</si>
  <si>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</si>
  <si>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</si>
  <si>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</si>
  <si>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</si>
  <si>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</si>
  <si>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</si>
  <si>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</si>
  <si>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</si>
  <si>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</si>
  <si>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</si>
  <si>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</si>
  <si>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</si>
  <si>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</si>
  <si>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</si>
  <si>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</si>
  <si>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</si>
  <si>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</si>
  <si>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</si>
  <si>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</si>
  <si>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</si>
  <si>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</si>
  <si>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</si>
  <si>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</si>
  <si>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</si>
  <si>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</si>
  <si>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</si>
  <si>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</si>
  <si>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</si>
  <si>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</si>
  <si>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</si>
  <si>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</si>
  <si>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</si>
  <si>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</si>
  <si>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</si>
  <si>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</si>
  <si>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</si>
  <si>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</si>
  <si>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</si>
  <si>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</si>
  <si>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</si>
  <si>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</si>
  <si>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</si>
  <si>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</si>
  <si>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</si>
  <si>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</si>
  <si>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</si>
  <si>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</si>
  <si>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</si>
  <si>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</si>
  <si>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</si>
  <si>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</si>
  <si>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</si>
  <si>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</si>
  <si>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</si>
  <si>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</si>
  <si>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</si>
  <si>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</si>
  <si>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</si>
  <si>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</si>
  <si>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</si>
  <si>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</si>
  <si>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</si>
  <si>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</si>
  <si>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</si>
  <si>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</si>
  <si>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</si>
  <si>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</si>
  <si>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</si>
  <si>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</si>
  <si>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</si>
  <si>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</si>
  <si>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</si>
  <si>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</si>
  <si>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</si>
  <si>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</si>
  <si>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</si>
  <si>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</si>
  <si>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</si>
  <si>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</si>
  <si>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</si>
  <si>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</si>
  <si>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</si>
  <si>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</si>
  <si>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</si>
  <si>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</si>
  <si>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</si>
  <si>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</si>
  <si>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</si>
  <si>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</si>
  <si>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</si>
  <si>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</si>
  <si>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</si>
  <si>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</si>
  <si>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</si>
  <si>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</si>
  <si>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</si>
  <si>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</si>
  <si>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</si>
  <si>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</si>
  <si>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</si>
  <si>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</si>
  <si>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</si>
  <si>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</si>
  <si>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</si>
  <si>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</si>
  <si>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</si>
  <si>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</si>
  <si>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</si>
  <si>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</si>
  <si>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</si>
  <si>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</si>
  <si>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</si>
  <si>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</si>
  <si>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</si>
  <si>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</si>
  <si>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</si>
  <si>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</si>
  <si>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</si>
  <si>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</si>
  <si>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</si>
  <si>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</si>
  <si>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</si>
  <si>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</si>
  <si>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</si>
  <si>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</si>
  <si>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</si>
  <si>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</si>
  <si>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</si>
  <si>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</si>
  <si>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</si>
  <si>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</si>
  <si>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</si>
  <si>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</si>
  <si>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</si>
  <si>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</si>
  <si>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</si>
  <si>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</si>
  <si>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</si>
  <si>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</si>
  <si>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</si>
  <si>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</si>
  <si>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</si>
  <si>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</si>
  <si>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</si>
  <si>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</si>
  <si>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</si>
  <si>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</si>
  <si>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</si>
  <si>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</si>
  <si>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</si>
  <si>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</si>
  <si>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</si>
  <si>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</si>
  <si>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</si>
  <si>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</si>
  <si>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</si>
  <si>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</si>
  <si>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</si>
  <si>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</si>
  <si>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</si>
  <si>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</si>
  <si>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</si>
  <si>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</si>
  <si>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</si>
  <si>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</si>
  <si>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</si>
  <si>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</si>
  <si>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</si>
  <si>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</si>
  <si>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</si>
  <si>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</si>
  <si>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</si>
  <si>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</si>
  <si>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</si>
  <si>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</si>
  <si>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</si>
  <si>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</si>
  <si>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</si>
  <si>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</si>
  <si>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</si>
  <si>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</si>
  <si>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</si>
  <si>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</si>
  <si>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</si>
  <si>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</si>
  <si>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</si>
  <si>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</si>
  <si>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</si>
  <si>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</si>
  <si>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</si>
  <si>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</si>
  <si>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</si>
  <si>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</si>
  <si>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</si>
  <si>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</si>
  <si>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</si>
  <si>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</si>
  <si>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</si>
  <si>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</si>
  <si>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</si>
  <si>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</si>
  <si>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</si>
  <si>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</si>
  <si>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</si>
  <si>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</si>
  <si>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</si>
  <si>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</si>
  <si>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</si>
  <si>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</si>
  <si>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</si>
  <si>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</si>
  <si>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</si>
  <si>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</si>
  <si>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</si>
  <si>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</si>
  <si>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</si>
  <si>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</si>
  <si>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</si>
  <si>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</si>
  <si>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</si>
  <si>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</si>
  <si>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</si>
  <si>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</si>
  <si>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</si>
  <si>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</si>
  <si>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</si>
  <si>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</si>
  <si>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</si>
  <si>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</si>
  <si>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</si>
  <si>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</si>
  <si>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</si>
  <si>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</si>
  <si>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</si>
  <si>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</si>
  <si>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</si>
  <si>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</si>
  <si>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</si>
  <si>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</si>
  <si>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</si>
  <si>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</si>
  <si>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</si>
  <si>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</si>
  <si>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</si>
  <si>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</si>
  <si>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</si>
  <si>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</si>
  <si>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</si>
  <si>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</si>
  <si>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</si>
  <si>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</si>
  <si>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</si>
  <si>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</si>
  <si>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</si>
  <si>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</si>
  <si>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</si>
  <si>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</si>
  <si>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</si>
  <si>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</si>
  <si>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</si>
  <si>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</si>
  <si>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</si>
  <si>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</si>
  <si>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</si>
  <si>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</si>
  <si>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</si>
  <si>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</si>
  <si>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</si>
  <si>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</si>
  <si>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</si>
  <si>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</si>
  <si>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</si>
  <si>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</si>
  <si>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</si>
  <si>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</si>
  <si>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</si>
  <si>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</si>
  <si>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</si>
  <si>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</si>
  <si>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</si>
  <si>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</si>
  <si>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</si>
  <si>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</si>
  <si>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</si>
  <si>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</si>
  <si>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</si>
  <si>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</si>
  <si>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</si>
  <si>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</si>
  <si>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</si>
  <si>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</si>
  <si>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</si>
  <si>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</si>
  <si>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</si>
  <si>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</si>
  <si>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</si>
  <si>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</si>
  <si>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</si>
  <si>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</si>
  <si>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</si>
  <si>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</si>
  <si>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</si>
  <si>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</si>
  <si>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</si>
  <si>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</si>
  <si>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</si>
  <si>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</si>
  <si>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</si>
  <si>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</si>
  <si>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</si>
  <si>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</si>
  <si>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</si>
  <si>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</si>
  <si>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</si>
  <si>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</si>
  <si>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</si>
  <si>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</si>
  <si>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</si>
  <si>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</si>
  <si>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</si>
  <si>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</si>
  <si>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</si>
  <si>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</si>
  <si>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</si>
  <si>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</si>
  <si>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</si>
  <si>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</si>
  <si>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</si>
  <si>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</si>
  <si>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</si>
  <si>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</si>
  <si>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</si>
  <si>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</si>
  <si>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</si>
  <si>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</si>
  <si>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</si>
  <si>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</si>
  <si>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</si>
  <si>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</si>
  <si>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</si>
  <si>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</si>
  <si>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</si>
  <si>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</si>
  <si>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</si>
  <si>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</si>
  <si>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</si>
  <si>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</si>
  <si>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</si>
  <si>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</si>
  <si>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</si>
  <si>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</si>
  <si>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</si>
  <si>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</si>
  <si>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</si>
  <si>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</si>
  <si>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</si>
  <si>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</si>
  <si>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</si>
  <si>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</si>
  <si>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</si>
  <si>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</si>
  <si>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</si>
  <si>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</si>
  <si>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</si>
  <si>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</si>
  <si>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</si>
  <si>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</si>
  <si>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</si>
  <si>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</si>
  <si>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</si>
  <si>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</si>
  <si>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</si>
  <si>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</si>
  <si>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</si>
  <si>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</si>
  <si>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</si>
  <si>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</si>
  <si>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</si>
  <si>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</si>
  <si>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</si>
  <si>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</si>
  <si>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</si>
  <si>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</si>
  <si>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</si>
  <si>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</si>
  <si>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</si>
  <si>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</si>
  <si>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</si>
  <si>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</si>
  <si>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</si>
  <si>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</si>
  <si>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</si>
  <si>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</si>
  <si>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</si>
  <si>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</si>
  <si>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</si>
  <si>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</si>
  <si>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</si>
  <si>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</si>
  <si>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</si>
  <si>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</si>
  <si>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</si>
  <si>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</si>
  <si>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</si>
  <si>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</si>
  <si>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</si>
  <si>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</si>
  <si>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</si>
  <si>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</si>
  <si>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</si>
  <si>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</si>
  <si>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</si>
  <si>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</si>
  <si>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</si>
  <si>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</si>
  <si>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</si>
  <si>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</si>
  <si>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</si>
  <si>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</si>
  <si>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</si>
  <si>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</si>
  <si>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</si>
  <si>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</si>
  <si>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</si>
  <si>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</si>
  <si>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</si>
  <si>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</si>
  <si>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</si>
  <si>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</si>
  <si>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</si>
  <si>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</si>
  <si>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</si>
  <si>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</si>
  <si>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</si>
  <si>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</si>
  <si>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</si>
  <si>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</si>
  <si>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</si>
  <si>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</si>
  <si>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</si>
  <si>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</si>
  <si>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</si>
  <si>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</si>
  <si>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</si>
  <si>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</si>
  <si>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</si>
  <si>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</si>
  <si>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</si>
  <si>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</si>
  <si>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</si>
  <si>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</si>
  <si>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</si>
  <si>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</si>
  <si>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</si>
  <si>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</si>
  <si>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</si>
  <si>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</si>
  <si>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</si>
  <si>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</si>
  <si>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</si>
  <si>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</si>
  <si>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</si>
  <si>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</si>
  <si>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</si>
  <si>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</si>
  <si>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</si>
  <si>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</si>
  <si>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</si>
  <si>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</si>
  <si>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</si>
  <si>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</si>
  <si>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</si>
  <si>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</si>
  <si>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</si>
  <si>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</si>
  <si>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</si>
  <si>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</si>
  <si>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</si>
  <si>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</si>
  <si>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</si>
  <si>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</si>
  <si>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</si>
  <si>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</si>
  <si>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</si>
  <si>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</si>
  <si>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</si>
  <si>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</si>
  <si>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</si>
  <si>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</si>
  <si>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</si>
  <si>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</si>
  <si>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</si>
  <si>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</si>
  <si>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</si>
  <si>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</si>
  <si>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</si>
  <si>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</si>
  <si>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</si>
  <si>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</si>
  <si>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</si>
  <si>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</si>
  <si>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</si>
  <si>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</si>
  <si>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</si>
  <si>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</si>
  <si>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</si>
  <si>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</si>
  <si>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</si>
  <si>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</si>
  <si>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</si>
  <si>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</si>
  <si>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</si>
  <si>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</si>
  <si>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</si>
  <si>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</si>
  <si>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</si>
  <si>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</si>
  <si>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</si>
  <si>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</si>
  <si>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</si>
  <si>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</si>
  <si>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</si>
  <si>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</si>
  <si>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</si>
  <si>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</si>
  <si>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</si>
  <si>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</si>
  <si>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</si>
  <si>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</si>
  <si>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</si>
  <si>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</si>
  <si>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</si>
  <si>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</si>
  <si>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</si>
  <si>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</si>
  <si>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</si>
  <si>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</si>
  <si>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</si>
  <si>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</si>
  <si>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</si>
  <si>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</si>
  <si>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</si>
  <si>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</si>
  <si>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</si>
  <si>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</si>
  <si>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</si>
  <si>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</si>
  <si>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</si>
  <si>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</si>
  <si>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</si>
  <si>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</si>
  <si>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</si>
  <si>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</si>
  <si>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</si>
  <si>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</si>
  <si>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</si>
  <si>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</si>
  <si>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</si>
  <si>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</si>
  <si>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</si>
  <si>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</si>
  <si>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</si>
  <si>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</si>
  <si>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</si>
  <si>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</si>
  <si>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</si>
  <si>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</si>
  <si>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</si>
  <si>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</si>
  <si>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</si>
  <si>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</si>
  <si>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</si>
  <si>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</si>
  <si>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</si>
  <si>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</si>
  <si>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</si>
  <si>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</si>
  <si>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</si>
  <si>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</si>
  <si>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</si>
  <si>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</si>
  <si>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</si>
  <si>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</si>
  <si>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</si>
  <si>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</si>
  <si>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</si>
  <si>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</si>
  <si>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</si>
  <si>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</si>
  <si>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</si>
  <si>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</si>
  <si>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</si>
  <si>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</si>
  <si>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</si>
  <si>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</si>
  <si>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</si>
  <si>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</si>
  <si>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</si>
  <si>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</si>
  <si>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</si>
  <si>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</si>
  <si>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</si>
  <si>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</si>
  <si>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</si>
  <si>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</si>
  <si>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</si>
  <si>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</si>
  <si>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</si>
  <si>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</si>
  <si>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</si>
  <si>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</si>
  <si>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</si>
  <si>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</si>
  <si>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</si>
  <si>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</si>
  <si>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</si>
  <si>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</si>
  <si>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</si>
  <si>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</si>
  <si>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</si>
  <si>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</si>
  <si>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</si>
  <si>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</si>
  <si>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</si>
  <si>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</si>
  <si>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</si>
  <si>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</si>
  <si>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</si>
  <si>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</si>
  <si>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</si>
  <si>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</si>
  <si>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</si>
  <si>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</si>
  <si>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</si>
  <si>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</si>
  <si>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</si>
  <si>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</si>
  <si>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</si>
  <si>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</si>
  <si>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</si>
  <si>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</si>
  <si>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</si>
  <si>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</si>
  <si>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</si>
  <si>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</si>
  <si>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</si>
  <si>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</si>
  <si>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</si>
  <si>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</si>
  <si>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</si>
  <si>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</si>
  <si>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</si>
  <si>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</si>
  <si>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</si>
  <si>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</si>
  <si>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</si>
  <si>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</si>
  <si>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</si>
  <si>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</si>
  <si>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</si>
  <si>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</si>
  <si>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</si>
  <si>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</si>
  <si>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</si>
  <si>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</si>
  <si>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</si>
  <si>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</si>
  <si>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</si>
  <si>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</si>
  <si>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</si>
  <si>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</si>
  <si>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</si>
  <si>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</si>
  <si>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</si>
  <si>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</si>
  <si>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</si>
  <si>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</si>
  <si>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</si>
  <si>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</si>
  <si>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</si>
  <si>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</si>
  <si>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</si>
  <si>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</si>
  <si>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</si>
  <si>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</si>
  <si>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</si>
  <si>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</si>
  <si>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</si>
  <si>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</si>
  <si>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</si>
  <si>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</si>
  <si>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</si>
  <si>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</si>
  <si>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</si>
  <si>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</si>
  <si>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</si>
  <si>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</si>
  <si>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</si>
  <si>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</si>
  <si>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</si>
  <si>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</si>
  <si>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</si>
  <si>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</si>
  <si>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</si>
  <si>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</si>
  <si>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</si>
  <si>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</si>
  <si>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</si>
  <si>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</si>
  <si>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</si>
  <si>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</si>
  <si>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</si>
  <si>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</si>
  <si>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</si>
  <si>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</si>
  <si>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</si>
  <si>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</si>
  <si>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</si>
  <si>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</si>
  <si>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</si>
  <si>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</si>
  <si>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</si>
  <si>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</si>
  <si>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</si>
  <si>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</si>
  <si>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</si>
  <si>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</si>
  <si>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</si>
  <si>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</si>
  <si>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</si>
  <si>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</si>
  <si>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</si>
  <si>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</si>
  <si>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</si>
  <si>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</si>
  <si>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</si>
  <si>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</si>
  <si>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</si>
  <si>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</si>
  <si>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</si>
  <si>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</si>
  <si>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</si>
  <si>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</si>
  <si>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</si>
  <si>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</si>
  <si>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</si>
  <si>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</si>
  <si>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</si>
  <si>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</si>
  <si>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</si>
  <si>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</si>
  <si>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</si>
  <si>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</si>
  <si>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</si>
  <si>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</si>
  <si>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</si>
  <si>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</si>
  <si>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</si>
  <si>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</si>
  <si>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</si>
  <si>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</si>
  <si>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</si>
  <si>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</si>
  <si>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</si>
  <si>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</si>
  <si>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</si>
  <si>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</si>
  <si>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</si>
  <si>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</si>
  <si>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</si>
  <si>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</si>
  <si>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</si>
  <si>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</si>
  <si>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</si>
  <si>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</si>
  <si>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</si>
  <si>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</si>
  <si>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</si>
  <si>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</si>
  <si>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</si>
  <si>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</si>
  <si>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</si>
  <si>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</si>
  <si>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</si>
  <si>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</si>
  <si>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</si>
  <si>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</si>
  <si>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</si>
  <si>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</si>
  <si>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</si>
  <si>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</si>
  <si>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</si>
  <si>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</si>
  <si>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</si>
  <si>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</si>
  <si>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</si>
  <si>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</si>
  <si>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</si>
  <si>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</si>
  <si>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</si>
  <si>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</si>
  <si>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</si>
  <si>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</si>
  <si>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</si>
  <si>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</si>
  <si>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</si>
  <si>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</si>
  <si>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</si>
  <si>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</si>
  <si>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</si>
  <si>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</si>
  <si>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</si>
  <si>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</si>
  <si>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</si>
  <si>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</si>
  <si>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</si>
  <si>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</si>
  <si>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</si>
  <si>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</si>
  <si>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</si>
  <si>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</si>
  <si>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</si>
  <si>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</si>
  <si>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</si>
  <si>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</si>
  <si>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</si>
  <si>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</si>
  <si>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</si>
  <si>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</si>
  <si>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</si>
  <si>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</si>
  <si>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</si>
  <si>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</si>
  <si>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</si>
  <si>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</si>
  <si>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</si>
  <si>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</si>
  <si>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</si>
  <si>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</si>
  <si>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</si>
  <si>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</si>
  <si>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</si>
  <si>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</si>
  <si>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</si>
  <si>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</si>
  <si>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</si>
  <si>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</si>
  <si>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</si>
  <si>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</si>
  <si>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</si>
  <si>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</si>
  <si>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</si>
  <si>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</si>
  <si>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</si>
  <si>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</si>
  <si>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</si>
  <si>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</si>
  <si>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</si>
  <si>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</si>
  <si>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</si>
  <si>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</si>
  <si>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</si>
  <si>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</si>
  <si>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</si>
  <si>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</si>
  <si>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</si>
  <si>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</si>
  <si>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</si>
  <si>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</si>
  <si>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</si>
  <si>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</si>
  <si>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</si>
  <si>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</si>
  <si>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</si>
  <si>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</si>
  <si>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</si>
  <si>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</si>
  <si>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</si>
  <si>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</si>
  <si>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</si>
  <si>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</si>
  <si>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</si>
  <si>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</si>
  <si>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</si>
  <si>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</si>
  <si>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</si>
  <si>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</si>
  <si>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</si>
  <si>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</si>
  <si>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</si>
  <si>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</si>
  <si>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</si>
  <si>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</si>
  <si>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</si>
  <si>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</si>
  <si>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</si>
  <si>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</si>
  <si>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</si>
  <si>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</si>
  <si>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</si>
  <si>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</si>
  <si>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</si>
  <si>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</si>
  <si>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</si>
  <si>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</si>
  <si>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</si>
  <si>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</si>
  <si>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</si>
  <si>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</si>
  <si>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</si>
  <si>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</si>
  <si>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</si>
  <si>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</si>
  <si>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</si>
  <si>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</si>
  <si>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</si>
  <si>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</si>
  <si>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</si>
  <si>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</si>
  <si>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</si>
  <si>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</si>
  <si>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</si>
  <si>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</si>
  <si>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</si>
  <si>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</si>
  <si>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</si>
  <si>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</si>
  <si>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</si>
  <si>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</si>
  <si>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</si>
  <si>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</si>
  <si>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</si>
  <si>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</si>
  <si>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</si>
  <si>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</si>
  <si>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</si>
  <si>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</si>
  <si>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</si>
  <si>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</si>
  <si>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</si>
  <si>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</si>
  <si>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</si>
  <si>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</si>
  <si>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</si>
  <si>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</si>
  <si>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</si>
  <si>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</si>
  <si>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</si>
  <si>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</si>
  <si>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</si>
  <si>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</si>
  <si>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</si>
  <si>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</si>
  <si>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</si>
  <si>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</si>
  <si>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</si>
  <si>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</si>
  <si>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</si>
  <si>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</si>
  <si>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</si>
  <si>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</si>
  <si>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</si>
  <si>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</si>
  <si>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</si>
  <si>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</si>
  <si>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</si>
  <si>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</si>
  <si>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</si>
  <si>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</si>
  <si>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</si>
  <si>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</si>
  <si>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</si>
  <si>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</si>
  <si>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</si>
  <si>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</si>
  <si>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</si>
  <si>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</si>
  <si>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</si>
  <si>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</si>
  <si>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</si>
  <si>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</si>
  <si>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</si>
  <si>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</si>
  <si>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</si>
  <si>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</si>
  <si>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</si>
  <si>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</si>
  <si>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</si>
  <si>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</si>
  <si>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</si>
  <si>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</si>
  <si>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</si>
  <si>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</si>
  <si>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</si>
  <si>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</si>
  <si>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</si>
  <si>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</si>
  <si>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</si>
  <si>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</si>
  <si>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</si>
  <si>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</si>
  <si>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</si>
  <si>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</si>
  <si>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</si>
  <si>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</si>
  <si>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</si>
  <si>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</si>
  <si>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</si>
  <si>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</si>
  <si>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</si>
  <si>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</si>
  <si>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</si>
  <si>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</si>
  <si>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</si>
  <si>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</si>
  <si>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</si>
  <si>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</si>
  <si>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</si>
  <si>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</si>
  <si>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</si>
  <si>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</si>
  <si>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</si>
  <si>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</si>
  <si>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</si>
  <si>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</si>
  <si>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</si>
  <si>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</si>
  <si>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</si>
  <si>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</si>
  <si>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</si>
  <si>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</si>
  <si>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</si>
  <si>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</si>
  <si>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</si>
  <si>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</si>
  <si>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</si>
  <si>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</si>
  <si>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</si>
  <si>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</si>
  <si>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</si>
  <si>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</si>
  <si>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</si>
  <si>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</si>
  <si>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</si>
  <si>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</si>
  <si>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</si>
  <si>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</si>
  <si>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</si>
  <si>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</si>
  <si>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</si>
  <si>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</si>
  <si>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</si>
  <si>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</si>
  <si>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</si>
  <si>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</si>
  <si>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</si>
  <si>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</si>
  <si>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</si>
  <si>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</si>
  <si>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</si>
  <si>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</si>
  <si>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</si>
  <si>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</si>
  <si>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</si>
  <si>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</si>
  <si>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</si>
  <si>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</si>
  <si>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</si>
  <si>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</si>
  <si>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</si>
  <si>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</si>
  <si>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</si>
  <si>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</si>
  <si>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</si>
  <si>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</si>
  <si>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</si>
  <si>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</si>
  <si>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</si>
  <si>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</si>
  <si>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</si>
  <si>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</si>
  <si>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</si>
  <si>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</si>
  <si>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</si>
  <si>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</si>
  <si>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</si>
  <si>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</si>
  <si>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</si>
  <si>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</si>
  <si>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</si>
  <si>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</si>
  <si>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</si>
  <si>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</si>
  <si>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</si>
  <si>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</si>
  <si>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</si>
  <si>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</si>
  <si>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</si>
  <si>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</si>
  <si>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</si>
  <si>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</si>
  <si>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</si>
  <si>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</si>
  <si>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</si>
  <si>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</si>
  <si>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</si>
  <si>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</si>
  <si>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</si>
  <si>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</si>
  <si>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</si>
  <si>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</si>
  <si>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</si>
  <si>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</si>
  <si>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</si>
  <si>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</si>
  <si>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</si>
  <si>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</si>
  <si>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</si>
  <si>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</si>
  <si>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</si>
  <si>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</si>
  <si>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</si>
  <si>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</si>
  <si>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</si>
  <si>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</si>
  <si>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</si>
  <si>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</si>
  <si>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</si>
  <si>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</si>
  <si>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</si>
  <si>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</si>
  <si>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</si>
  <si>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</si>
  <si>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</si>
  <si>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</si>
  <si>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</si>
  <si>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</si>
  <si>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</si>
  <si>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</si>
  <si>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</si>
  <si>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</si>
  <si>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</si>
  <si>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</si>
  <si>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</si>
  <si>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</si>
  <si>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</si>
  <si>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</si>
  <si>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</si>
  <si>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</si>
  <si>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</si>
  <si>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</si>
  <si>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</si>
  <si>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</si>
  <si>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</si>
  <si>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</si>
  <si>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</si>
  <si>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</si>
  <si>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</si>
  <si>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</si>
  <si>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</si>
  <si>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</si>
  <si>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</si>
  <si>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</si>
  <si>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</si>
  <si>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</si>
  <si>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</si>
  <si>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</si>
  <si>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</si>
  <si>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</si>
  <si>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</si>
  <si>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</si>
  <si>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</si>
  <si>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</si>
  <si>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</si>
  <si>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</si>
  <si>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</si>
  <si>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</si>
  <si>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</si>
  <si>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</si>
  <si>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</si>
  <si>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</si>
  <si>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</si>
  <si>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</si>
  <si>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</si>
  <si>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</si>
  <si>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</si>
  <si>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</si>
  <si>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</si>
  <si>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</si>
  <si>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</si>
  <si>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</si>
  <si>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</si>
  <si>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</si>
  <si>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</si>
  <si>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</si>
  <si>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</si>
  <si>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</si>
  <si>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</si>
  <si>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</si>
  <si>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</si>
  <si>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</si>
  <si>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</si>
  <si>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</si>
  <si>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</si>
  <si>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</si>
  <si>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</si>
  <si>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</si>
  <si>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</si>
  <si>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</si>
  <si>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</si>
  <si>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</si>
  <si>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</si>
  <si>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</si>
  <si>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</si>
  <si>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</si>
  <si>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</si>
  <si>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</si>
  <si>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</si>
  <si>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</si>
  <si>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</si>
  <si>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</si>
  <si>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</si>
  <si>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</si>
  <si>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</si>
  <si>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</si>
  <si>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</si>
  <si>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</si>
  <si>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</si>
  <si>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</si>
  <si>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</si>
  <si>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</si>
  <si>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</si>
  <si>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</si>
  <si>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</si>
  <si>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</si>
  <si>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</si>
  <si>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</si>
  <si>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</si>
  <si>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</si>
  <si>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</si>
  <si>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</si>
  <si>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</si>
  <si>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</si>
  <si>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</si>
  <si>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</si>
  <si>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</si>
  <si>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</si>
  <si>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</si>
  <si>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</si>
  <si>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</si>
  <si>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</si>
  <si>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</si>
  <si>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</si>
  <si>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</si>
  <si>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</si>
  <si>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</si>
  <si>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</si>
  <si>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</si>
  <si>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</si>
  <si>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</si>
  <si>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</si>
  <si>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</si>
  <si>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</si>
  <si>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</si>
  <si>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</si>
  <si>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</si>
  <si>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</si>
  <si>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</si>
  <si>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</si>
  <si>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</si>
  <si>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</si>
  <si>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</si>
  <si>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</si>
  <si>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</si>
  <si>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</si>
  <si>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</si>
  <si>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</si>
  <si>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</si>
  <si>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</si>
  <si>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</si>
  <si>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</si>
  <si>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</si>
  <si>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</si>
  <si>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</si>
  <si>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</si>
  <si>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</si>
  <si>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</si>
  <si>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</si>
  <si>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</si>
  <si>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</si>
  <si>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</si>
  <si>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</si>
  <si>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</si>
  <si>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</si>
  <si>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</si>
  <si>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</si>
  <si>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</si>
  <si>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</si>
  <si>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</si>
  <si>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</si>
  <si>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</si>
  <si>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</si>
  <si>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</si>
  <si>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</si>
  <si>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</si>
  <si>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</si>
  <si>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</si>
  <si>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</si>
  <si>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</si>
  <si>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</si>
  <si>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</si>
  <si>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</si>
  <si>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</si>
  <si>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</si>
  <si>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</si>
  <si>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</si>
  <si>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</si>
  <si>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</si>
  <si>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</si>
  <si>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</si>
  <si>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</si>
  <si>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</si>
  <si>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</si>
  <si>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</si>
  <si>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</si>
  <si>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</si>
  <si>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</si>
  <si>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</si>
  <si>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</si>
  <si>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</si>
  <si>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</si>
  <si>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</si>
  <si>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</si>
  <si>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</si>
  <si>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</si>
  <si>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</si>
  <si>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</si>
  <si>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</si>
  <si>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</si>
  <si>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</si>
  <si>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</si>
  <si>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</si>
  <si>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</si>
  <si>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</si>
  <si>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</si>
  <si>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</si>
  <si>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</si>
  <si>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</si>
  <si>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</si>
  <si>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</si>
  <si>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</si>
  <si>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</si>
  <si>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</si>
  <si>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</si>
  <si>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</si>
  <si>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</si>
  <si>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</si>
  <si>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</si>
  <si>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</si>
  <si>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</si>
  <si>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</si>
  <si>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</si>
  <si>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</si>
  <si>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</si>
  <si>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</si>
  <si>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</si>
  <si>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</si>
  <si>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</si>
  <si>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</si>
  <si>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</si>
  <si>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</si>
  <si>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</si>
  <si>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</si>
  <si>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</si>
  <si>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</si>
  <si>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</si>
  <si>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</si>
  <si>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</si>
  <si>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</si>
  <si>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</si>
  <si>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</si>
  <si>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</si>
  <si>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</si>
  <si>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</si>
  <si>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</si>
  <si>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</si>
  <si>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</si>
  <si>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</si>
  <si>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</si>
  <si>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</si>
  <si>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</si>
  <si>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</si>
  <si>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</si>
  <si>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</si>
  <si>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</si>
  <si>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</si>
  <si>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</si>
  <si>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</si>
  <si>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</si>
  <si>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</si>
  <si>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</si>
  <si>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</si>
  <si>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</si>
  <si>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</si>
  <si>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</si>
  <si>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</si>
  <si>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</si>
  <si>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</si>
  <si>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</si>
  <si>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</si>
  <si>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</si>
  <si>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</si>
  <si>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</si>
  <si>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</si>
  <si>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</si>
  <si>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</si>
  <si>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</si>
  <si>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</si>
  <si>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</si>
  <si>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</si>
  <si>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</si>
  <si>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</si>
  <si>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</si>
  <si>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</si>
  <si>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</si>
  <si>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</si>
  <si>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</si>
  <si>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</si>
  <si>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</si>
  <si>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</si>
  <si>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</si>
  <si>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</si>
  <si>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</si>
  <si>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</si>
  <si>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</si>
  <si>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</si>
  <si>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</si>
  <si>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</si>
  <si>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</si>
  <si>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</si>
  <si>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</si>
  <si>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</si>
  <si>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</si>
  <si>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</si>
  <si>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</si>
  <si>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</si>
  <si>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</si>
  <si>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</si>
  <si>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</si>
  <si>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</si>
  <si>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</si>
  <si>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</si>
  <si>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</si>
  <si>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</si>
  <si>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</si>
  <si>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</si>
  <si>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</si>
  <si>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</si>
  <si>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</si>
  <si>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</si>
  <si>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</si>
  <si>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</si>
  <si>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</si>
  <si>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</si>
  <si>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</si>
  <si>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</si>
  <si>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</si>
  <si>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</si>
  <si>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</si>
  <si>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</si>
  <si>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</si>
  <si>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</si>
  <si>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</si>
  <si>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</si>
  <si>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</si>
  <si>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</si>
  <si>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</si>
  <si>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</si>
  <si>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</si>
  <si>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</si>
  <si>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</si>
  <si>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</si>
  <si>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</si>
  <si>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</si>
  <si>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</si>
  <si>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</si>
  <si>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</si>
  <si>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</si>
  <si>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</si>
  <si>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</si>
  <si>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</si>
  <si>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</si>
  <si>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</si>
  <si>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</si>
  <si>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</si>
  <si>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</si>
  <si>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</si>
  <si>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</si>
  <si>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</si>
  <si>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</si>
  <si>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</si>
  <si>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</si>
  <si>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</si>
  <si>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</si>
  <si>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</si>
  <si>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</si>
  <si>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</si>
  <si>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</si>
  <si>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</si>
  <si>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</si>
  <si>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</si>
  <si>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</si>
  <si>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</si>
  <si>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</si>
  <si>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</si>
  <si>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</si>
  <si>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</si>
  <si>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</si>
  <si>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</si>
  <si>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</si>
  <si>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</si>
  <si>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</si>
  <si>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</si>
  <si>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</si>
  <si>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</si>
  <si>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</si>
  <si>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</si>
  <si>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</si>
  <si>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</si>
  <si>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</si>
  <si>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</si>
  <si>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</si>
  <si>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</si>
  <si>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</si>
  <si>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</si>
  <si>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</si>
  <si>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</si>
  <si>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</si>
  <si>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</si>
  <si>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</si>
  <si>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</si>
  <si>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</si>
  <si>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</si>
  <si>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</si>
  <si>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</si>
  <si>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</si>
  <si>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</si>
  <si>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</si>
  <si>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</si>
  <si>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</si>
  <si>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</si>
  <si>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</si>
  <si>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</si>
  <si>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</si>
  <si>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</si>
  <si>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</si>
  <si>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</si>
  <si>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</si>
  <si>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</si>
  <si>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</si>
  <si>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</si>
  <si>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</si>
  <si>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</si>
  <si>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</si>
  <si>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</si>
  <si>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</si>
  <si>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</si>
  <si>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</si>
  <si>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</si>
  <si>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</si>
  <si>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</si>
  <si>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</si>
  <si>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</si>
  <si>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</si>
  <si>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</si>
  <si>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</si>
  <si>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</si>
  <si>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</si>
  <si>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</si>
  <si>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</si>
  <si>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</si>
  <si>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</si>
  <si>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</si>
  <si>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</si>
  <si>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</si>
  <si>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</si>
  <si>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</si>
  <si>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</si>
  <si>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</si>
  <si>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</si>
  <si>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</si>
  <si>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</si>
  <si>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</si>
  <si>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</si>
  <si>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</si>
  <si>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</si>
  <si>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</si>
  <si>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</si>
  <si>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</si>
  <si>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</si>
  <si>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</si>
  <si>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</si>
  <si>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</si>
  <si>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</si>
  <si>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</si>
  <si>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</si>
  <si>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</si>
  <si>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</si>
  <si>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</si>
  <si>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</si>
  <si>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</si>
  <si>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</si>
  <si>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</si>
  <si>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</si>
  <si>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</si>
  <si>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</si>
  <si>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</si>
  <si>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</si>
  <si>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</si>
  <si>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</si>
  <si>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</si>
  <si>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</si>
  <si>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</si>
  <si>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</si>
  <si>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</si>
  <si>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</si>
  <si>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</si>
  <si>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</si>
  <si>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</si>
  <si>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</si>
  <si>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</si>
  <si>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</si>
  <si>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</si>
  <si>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</si>
  <si>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</si>
  <si>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</si>
  <si>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</si>
  <si>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</si>
  <si>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</si>
  <si>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</si>
  <si>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</si>
  <si>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</si>
  <si>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</si>
  <si>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</si>
  <si>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</si>
  <si>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</si>
  <si>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</si>
  <si>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</si>
  <si>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</si>
  <si>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</si>
  <si>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</si>
  <si>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</si>
  <si>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</si>
  <si>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</si>
  <si>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</si>
  <si>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</si>
  <si>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</si>
  <si>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</si>
  <si>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</si>
  <si>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</si>
  <si>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</si>
  <si>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</si>
  <si>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</si>
  <si>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</si>
  <si>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</si>
  <si>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</si>
  <si>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</si>
  <si>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</si>
  <si>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</si>
  <si>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</si>
  <si>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</si>
  <si>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</si>
  <si>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</si>
  <si>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</si>
  <si>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</si>
  <si>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</si>
  <si>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</si>
  <si>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</si>
  <si>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</si>
  <si>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</si>
  <si>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</si>
  <si>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</si>
  <si>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</si>
  <si>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</si>
  <si>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</si>
  <si>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</si>
  <si>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</si>
  <si>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</si>
  <si>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</si>
  <si>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</si>
  <si>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</si>
  <si>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</si>
  <si>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</si>
  <si>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</si>
  <si>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</si>
  <si>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</si>
  <si>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</si>
  <si>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</si>
  <si>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</si>
  <si>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</si>
  <si>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</si>
  <si>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</si>
  <si>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</si>
  <si>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</si>
  <si>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</si>
  <si>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</si>
  <si>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</si>
  <si>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</si>
  <si>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</si>
  <si>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</si>
  <si>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</si>
  <si>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</si>
  <si>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</si>
  <si>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</si>
  <si>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</si>
  <si>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</si>
  <si>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</si>
  <si>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</si>
  <si>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</si>
  <si>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</si>
  <si>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</si>
  <si>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</si>
  <si>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</si>
  <si>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</si>
  <si>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</si>
  <si>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</si>
  <si>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</si>
  <si>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</si>
  <si>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</si>
  <si>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</si>
  <si>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</si>
  <si>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</si>
  <si>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</si>
  <si>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</si>
  <si>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</si>
  <si>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</si>
  <si>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</si>
  <si>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</si>
  <si>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</si>
  <si>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</si>
  <si>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</si>
  <si>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</si>
  <si>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</si>
  <si>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</si>
  <si>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</si>
  <si>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</si>
  <si>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</si>
  <si>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</si>
  <si>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</si>
  <si>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</si>
  <si>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</si>
  <si>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</si>
  <si>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</si>
  <si>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</si>
  <si>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</si>
  <si>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</si>
  <si>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</si>
  <si>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</si>
  <si>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</si>
  <si>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</si>
  <si>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</si>
  <si>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</si>
  <si>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</si>
  <si>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</si>
  <si>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</si>
  <si>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</si>
  <si>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</si>
  <si>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</si>
  <si>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</si>
  <si>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</si>
  <si>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</si>
  <si>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</si>
  <si>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</si>
  <si>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</si>
  <si>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</si>
  <si>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</si>
  <si>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</si>
  <si>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</si>
  <si>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</si>
  <si>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</si>
  <si>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</si>
  <si>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</si>
  <si>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</si>
  <si>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</si>
  <si>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</si>
  <si>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</si>
  <si>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</si>
  <si>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</si>
  <si>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</si>
  <si>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</si>
  <si>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</si>
  <si>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</si>
  <si>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</si>
  <si>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</si>
  <si>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</si>
  <si>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</si>
  <si>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</si>
  <si>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</si>
  <si>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</si>
  <si>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</si>
  <si>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</si>
  <si>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</si>
  <si>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</si>
  <si>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</si>
  <si>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</si>
  <si>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</si>
  <si>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</si>
  <si>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</si>
  <si>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</si>
  <si>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</si>
  <si>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</si>
  <si>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</si>
  <si>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</si>
  <si>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</si>
  <si>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</si>
  <si>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</si>
  <si>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</si>
  <si>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</si>
  <si>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</si>
  <si>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</si>
  <si>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</si>
  <si>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</si>
  <si>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</si>
  <si>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</si>
  <si>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</si>
  <si>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</si>
  <si>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</si>
  <si>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</si>
  <si>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</si>
  <si>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</si>
  <si>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</si>
  <si>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</si>
  <si>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</si>
  <si>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</si>
  <si>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</si>
  <si>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</si>
  <si>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</si>
  <si>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</si>
  <si>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</si>
  <si>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</si>
  <si>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</si>
  <si>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</si>
  <si>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</si>
  <si>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</si>
  <si>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</si>
  <si>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</si>
  <si>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</si>
  <si>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</si>
  <si>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</si>
  <si>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</si>
  <si>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</si>
  <si>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</si>
  <si>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</si>
  <si>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</si>
  <si>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</si>
  <si>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</si>
  <si>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</si>
  <si>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</si>
  <si>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</si>
  <si>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</si>
  <si>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</si>
  <si>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</si>
  <si>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</si>
  <si>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</si>
  <si>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</si>
  <si>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</si>
  <si>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</si>
  <si>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</si>
  <si>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</si>
  <si>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</si>
  <si>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</si>
  <si>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</si>
  <si>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</si>
  <si>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</si>
  <si>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</si>
  <si>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</si>
  <si>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</si>
  <si>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</si>
  <si>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</si>
  <si>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</si>
  <si>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</si>
  <si>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</si>
  <si>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</si>
  <si>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</si>
  <si>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</si>
  <si>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</si>
  <si>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</si>
  <si>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</si>
  <si>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</si>
  <si>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</si>
  <si>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</si>
  <si>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</si>
  <si>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</si>
  <si>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</si>
  <si>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</si>
  <si>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</si>
  <si>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</si>
  <si>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</si>
  <si>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</si>
  <si>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</si>
  <si>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</si>
  <si>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</si>
  <si>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</si>
  <si>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</si>
  <si>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</si>
  <si>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</si>
  <si>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</si>
  <si>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</si>
  <si>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</si>
  <si>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</si>
  <si>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</si>
  <si>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</si>
  <si>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</si>
  <si>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</si>
  <si>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</si>
  <si>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</si>
  <si>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</si>
  <si>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</si>
  <si>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</si>
  <si>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</si>
  <si>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</si>
  <si>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</si>
  <si>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</si>
  <si>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</si>
  <si>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</si>
  <si>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</si>
  <si>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</si>
  <si>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</si>
  <si>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</si>
  <si>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</si>
  <si>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</si>
  <si>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</si>
  <si>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</si>
  <si>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</si>
  <si>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</si>
  <si>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</si>
  <si>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</si>
  <si>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</si>
  <si>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</si>
  <si>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</si>
  <si>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</si>
  <si>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</si>
  <si>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</si>
  <si>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</si>
  <si>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</si>
  <si>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</si>
  <si>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</si>
  <si>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</si>
  <si>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</si>
  <si>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</si>
  <si>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</si>
  <si>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</si>
  <si>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</si>
  <si>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</si>
  <si>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</si>
  <si>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</si>
  <si>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</si>
  <si>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</si>
  <si>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</si>
  <si>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</si>
  <si>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</si>
  <si>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</si>
  <si>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</si>
  <si>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</si>
  <si>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</si>
  <si>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</si>
  <si>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</si>
  <si>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</si>
  <si>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</si>
  <si>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</si>
  <si>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</si>
  <si>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</si>
  <si>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</si>
  <si>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</si>
  <si>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</si>
  <si>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</si>
  <si>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</si>
  <si>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</si>
  <si>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</si>
  <si>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</si>
  <si>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</si>
  <si>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</si>
  <si>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</si>
  <si>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</si>
  <si>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</si>
  <si>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</si>
  <si>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</si>
  <si>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</si>
  <si>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</si>
  <si>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</si>
  <si>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</si>
  <si>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</si>
  <si>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</si>
  <si>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</si>
  <si>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</si>
  <si>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</si>
  <si>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</si>
  <si>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</si>
  <si>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</si>
  <si>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</si>
  <si>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</si>
  <si>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</si>
  <si>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</si>
  <si>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</si>
  <si>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</si>
  <si>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</si>
  <si>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</si>
  <si>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</si>
  <si>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</si>
  <si>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</si>
  <si>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</si>
  <si>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</si>
  <si>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</si>
  <si>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</si>
  <si>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</si>
  <si>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</si>
  <si>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</si>
  <si>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</si>
  <si>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</si>
  <si>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</si>
  <si>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</si>
  <si>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</si>
  <si>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</si>
  <si>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</si>
  <si>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</si>
  <si>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</si>
  <si>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</si>
  <si>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</si>
  <si>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</si>
  <si>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</si>
  <si>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</si>
  <si>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</si>
  <si>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</si>
  <si>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</si>
  <si>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</si>
  <si>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</si>
  <si>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</si>
  <si>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</si>
  <si>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</si>
  <si>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</si>
  <si>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</si>
  <si>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</si>
  <si>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</si>
  <si>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</si>
  <si>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</si>
  <si>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</si>
  <si>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</si>
  <si>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</si>
  <si>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</si>
  <si>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</si>
  <si>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</si>
  <si>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</si>
  <si>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</si>
  <si>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</si>
  <si>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</si>
  <si>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</si>
  <si>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</si>
  <si>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</si>
  <si>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</si>
  <si>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</si>
  <si>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</si>
  <si>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</si>
  <si>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</si>
  <si>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</si>
  <si>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</si>
  <si>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</si>
  <si>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</si>
  <si>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</si>
  <si>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</si>
  <si>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</si>
  <si>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</si>
  <si>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</si>
  <si>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</si>
  <si>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</si>
  <si>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</si>
  <si>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</si>
  <si>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</si>
  <si>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</si>
  <si>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</si>
  <si>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</si>
  <si>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</si>
  <si>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</si>
  <si>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</si>
  <si>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</si>
  <si>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</si>
  <si>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</si>
  <si>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</si>
  <si>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</si>
  <si>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</si>
  <si>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</si>
  <si>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</si>
  <si>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</si>
  <si>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</si>
  <si>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</si>
  <si>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</si>
  <si>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</si>
  <si>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</si>
  <si>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</si>
  <si>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</si>
  <si>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</si>
  <si>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</si>
  <si>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</si>
  <si>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</si>
  <si>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</si>
  <si>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</si>
  <si>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</si>
  <si>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</si>
  <si>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</si>
  <si>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</si>
  <si>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</si>
  <si>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</si>
  <si>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</si>
  <si>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</si>
  <si>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</si>
  <si>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</si>
  <si>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</si>
  <si>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</si>
  <si>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</si>
  <si>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</si>
  <si>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</si>
  <si>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</si>
  <si>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</si>
  <si>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</si>
  <si>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</si>
  <si>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</si>
  <si>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</si>
  <si>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</si>
  <si>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</si>
  <si>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</si>
  <si>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</si>
  <si>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</si>
  <si>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</si>
  <si>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</si>
  <si>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</si>
  <si>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</si>
  <si>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</si>
  <si>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</si>
  <si>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</si>
  <si>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</si>
  <si>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</si>
  <si>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</si>
  <si>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</si>
  <si>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</si>
  <si>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</si>
  <si>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</si>
  <si>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</si>
  <si>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</si>
  <si>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</si>
  <si>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</si>
  <si>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</si>
  <si>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</si>
  <si>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</si>
  <si>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</si>
  <si>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</si>
  <si>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</si>
  <si>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</si>
  <si>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</si>
  <si>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</si>
  <si>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</si>
  <si>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</si>
  <si>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</si>
  <si>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</si>
  <si>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</si>
  <si>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</si>
  <si>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</si>
  <si>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</si>
  <si>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</si>
  <si>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</si>
  <si>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</si>
  <si>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</si>
  <si>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</si>
  <si>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</si>
  <si>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</si>
  <si>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</si>
  <si>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</si>
  <si>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</si>
  <si>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</si>
  <si>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</si>
  <si>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</si>
  <si>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</si>
  <si>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</si>
  <si>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</si>
  <si>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</si>
  <si>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</si>
  <si>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</si>
  <si>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</si>
  <si>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</si>
  <si>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</si>
  <si>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</si>
  <si>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</si>
  <si>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</si>
  <si>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</si>
  <si>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</si>
  <si>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</si>
  <si>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</si>
  <si>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</si>
  <si>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</si>
  <si>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</si>
  <si>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</si>
  <si>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</si>
  <si>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</si>
  <si>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</si>
  <si>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</si>
  <si>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</si>
  <si>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</si>
  <si>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</si>
  <si>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</si>
  <si>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</si>
  <si>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</si>
  <si>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</si>
  <si>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</si>
  <si>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</si>
  <si>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</si>
  <si>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</si>
  <si>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</si>
  <si>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</si>
  <si>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</si>
  <si>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</si>
  <si>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</si>
  <si>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</si>
  <si>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</si>
  <si>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</si>
  <si>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</si>
  <si>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</si>
  <si>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</si>
  <si>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</si>
  <si>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</si>
  <si>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</si>
  <si>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</si>
  <si>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</si>
  <si>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</si>
  <si>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</si>
  <si>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</si>
  <si>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</si>
  <si>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</si>
  <si>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</si>
  <si>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</si>
  <si>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</si>
  <si>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</si>
  <si>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</si>
  <si>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</si>
  <si>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</si>
  <si>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</si>
  <si>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</si>
  <si>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</si>
  <si>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</si>
  <si>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</si>
  <si>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</si>
  <si>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</si>
  <si>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</si>
  <si>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</si>
  <si>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</si>
  <si>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</si>
  <si>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</si>
  <si>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</si>
  <si>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</si>
  <si>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</si>
  <si>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</si>
  <si>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</si>
  <si>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</si>
  <si>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</si>
  <si>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</si>
  <si>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</si>
  <si>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</si>
  <si>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</si>
  <si>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</si>
  <si>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</si>
  <si>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</si>
  <si>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</si>
  <si>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</si>
  <si>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</si>
  <si>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</si>
  <si>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</si>
  <si>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</si>
  <si>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</si>
  <si>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</si>
  <si>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</si>
  <si>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</si>
  <si>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</si>
  <si>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</si>
  <si>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</si>
  <si>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</si>
  <si>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</si>
  <si>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</si>
  <si>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</si>
  <si>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</si>
  <si>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</si>
  <si>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</si>
  <si>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</si>
  <si>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</si>
  <si>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</si>
  <si>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</si>
  <si>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</si>
  <si>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</si>
  <si>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</si>
  <si>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</si>
  <si>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</si>
  <si>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</si>
  <si>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</si>
  <si>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</si>
  <si>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</si>
  <si>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</si>
  <si>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</si>
  <si>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</si>
  <si>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</si>
  <si>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</si>
  <si>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</si>
  <si>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</si>
  <si>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</si>
  <si>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</si>
  <si>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</si>
  <si>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</si>
  <si>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</si>
  <si>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</si>
  <si>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</si>
  <si>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</si>
  <si>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</si>
  <si>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</si>
  <si>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</si>
  <si>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</si>
  <si>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</si>
  <si>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</si>
  <si>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</si>
  <si>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</si>
  <si>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</si>
  <si>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</si>
  <si>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</si>
  <si>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</si>
  <si>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</si>
  <si>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</si>
  <si>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</si>
  <si>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</si>
  <si>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</si>
  <si>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</si>
  <si>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</si>
  <si>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</si>
  <si>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</si>
  <si>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</si>
  <si>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</si>
  <si>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</si>
  <si>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</si>
  <si>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</si>
  <si>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</si>
  <si>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</si>
  <si>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</si>
  <si>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</si>
  <si>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</si>
  <si>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</si>
  <si>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</si>
  <si>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</si>
  <si>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</si>
  <si>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</si>
  <si>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</si>
  <si>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</si>
  <si>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</si>
  <si>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</si>
  <si>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</si>
  <si>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</si>
  <si>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</si>
  <si>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</si>
  <si>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</si>
  <si>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</si>
  <si>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</si>
  <si>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</si>
  <si>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</si>
  <si>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</si>
  <si>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</si>
  <si>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</si>
  <si>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</si>
  <si>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</si>
  <si>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</si>
  <si>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</si>
  <si>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</si>
  <si>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</si>
  <si>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</si>
  <si>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</si>
  <si>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</si>
  <si>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</si>
  <si>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</si>
  <si>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</si>
  <si>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</si>
  <si>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</si>
  <si>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</si>
  <si>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</si>
  <si>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</si>
  <si>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</si>
  <si>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</si>
  <si>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</si>
  <si>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</si>
  <si>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</si>
  <si>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</si>
  <si>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</si>
  <si>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</si>
  <si>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</si>
  <si>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</si>
  <si>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</si>
  <si>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</si>
  <si>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</si>
  <si>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</si>
  <si>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</si>
  <si>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</si>
  <si>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</si>
  <si>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</si>
  <si>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</si>
  <si>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</si>
  <si>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</si>
  <si>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</si>
  <si>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</si>
  <si>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</si>
  <si>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</si>
  <si>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</si>
  <si>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</si>
  <si>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</si>
  <si>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</si>
  <si>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</si>
  <si>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</si>
  <si>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</si>
  <si>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</si>
  <si>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</si>
  <si>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</si>
  <si>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</si>
  <si>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</si>
  <si>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</si>
  <si>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</si>
  <si>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</si>
  <si>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</si>
  <si>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</si>
  <si>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</si>
  <si>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</si>
  <si>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</si>
  <si>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</si>
  <si>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</si>
  <si>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</si>
  <si>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</si>
  <si>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</si>
  <si>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</si>
  <si>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</si>
  <si>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</si>
  <si>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</si>
  <si>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</si>
  <si>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</si>
  <si>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</si>
  <si>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</si>
  <si>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</si>
  <si>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</si>
  <si>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</si>
  <si>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</si>
  <si>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</si>
  <si>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</si>
  <si>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</si>
  <si>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</si>
  <si>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</si>
  <si>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</si>
  <si>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</si>
  <si>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</si>
  <si>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</si>
  <si>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</si>
  <si>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</si>
  <si>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</si>
  <si>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</si>
  <si>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</si>
  <si>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</si>
  <si>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</si>
  <si>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</si>
  <si>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</si>
  <si>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</si>
  <si>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</si>
  <si>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</si>
  <si>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</si>
  <si>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</si>
  <si>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</si>
  <si>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</si>
  <si>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</si>
  <si>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</si>
  <si>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</si>
  <si>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</si>
  <si>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</si>
  <si>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</si>
  <si>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</si>
  <si>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</si>
  <si>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</si>
  <si>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</si>
  <si>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</si>
  <si>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</si>
  <si>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</si>
  <si>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</si>
  <si>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</si>
  <si>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</si>
  <si>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</si>
  <si>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</si>
  <si>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</si>
  <si>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</si>
  <si>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</si>
  <si>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</si>
  <si>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</si>
  <si>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</si>
  <si>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</si>
  <si>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</si>
  <si>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</si>
  <si>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</si>
  <si>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</si>
  <si>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</si>
  <si>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</si>
  <si>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</si>
  <si>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</si>
  <si>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</si>
  <si>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</si>
  <si>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</si>
  <si>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</si>
  <si>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</si>
  <si>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</si>
  <si>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</si>
  <si>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</si>
  <si>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</si>
  <si>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</si>
  <si>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</si>
  <si>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</si>
  <si>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</si>
  <si>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</si>
  <si>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</si>
  <si>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</si>
  <si>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</si>
  <si>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</si>
  <si>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</si>
  <si>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</si>
  <si>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</si>
  <si>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</si>
  <si>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</si>
  <si>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</si>
  <si>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</si>
  <si>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</si>
  <si>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</si>
  <si>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</si>
  <si>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</si>
  <si>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</si>
  <si>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</si>
  <si>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</si>
  <si>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</si>
  <si>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</si>
  <si>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</si>
  <si>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</si>
  <si>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</si>
  <si>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</si>
  <si>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</si>
  <si>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</si>
  <si>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</si>
  <si>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</si>
  <si>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</si>
  <si>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</si>
  <si>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</si>
  <si>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</si>
  <si>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</si>
  <si>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</si>
  <si>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</si>
  <si>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</si>
  <si>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</si>
  <si>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</si>
  <si>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</si>
  <si>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</si>
  <si>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</si>
  <si>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</si>
  <si>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</si>
  <si>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</si>
  <si>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</si>
  <si>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</si>
  <si>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</si>
  <si>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</si>
  <si>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</si>
  <si>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</si>
  <si>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</si>
  <si>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</si>
  <si>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</si>
  <si>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</si>
  <si>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</si>
  <si>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</si>
  <si>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</si>
  <si>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</si>
  <si>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</si>
  <si>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</si>
  <si>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</si>
  <si>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</si>
  <si>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</si>
  <si>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</si>
  <si>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</si>
  <si>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</si>
  <si>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</si>
  <si>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</si>
  <si>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</si>
  <si>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</si>
  <si>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</si>
  <si>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</si>
  <si>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</si>
  <si>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</si>
  <si>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</si>
  <si>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</si>
  <si>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</si>
  <si>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</si>
  <si>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</si>
  <si>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</si>
  <si>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</si>
  <si>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</si>
  <si>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</si>
  <si>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</si>
  <si>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</si>
  <si>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</si>
  <si>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</si>
  <si>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</si>
  <si>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</si>
  <si>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</si>
  <si>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</si>
  <si>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</si>
  <si>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</si>
  <si>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</si>
  <si>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</si>
  <si>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</si>
  <si>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</si>
  <si>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</si>
  <si>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</si>
  <si>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</si>
  <si>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</si>
  <si>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</si>
  <si>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</si>
  <si>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</si>
  <si>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</si>
  <si>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</si>
  <si>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</si>
  <si>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</si>
  <si>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</si>
  <si>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</si>
  <si>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</si>
  <si>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</si>
  <si>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</si>
  <si>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</si>
  <si>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</si>
  <si>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</si>
  <si>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</si>
  <si>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</si>
  <si>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</si>
  <si>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</si>
  <si>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</si>
  <si>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</si>
  <si>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</si>
  <si>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</si>
  <si>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</si>
  <si>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</si>
  <si>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</si>
  <si>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</si>
  <si>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</si>
  <si>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</si>
  <si>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</si>
  <si>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</si>
  <si>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</si>
  <si>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</si>
  <si>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</si>
  <si>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</si>
  <si>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</si>
  <si>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</si>
  <si>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</si>
  <si>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</si>
  <si>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</si>
  <si>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</si>
  <si>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</si>
  <si>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</si>
  <si>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</si>
  <si>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</si>
  <si>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</si>
  <si>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</si>
  <si>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</si>
  <si>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</si>
  <si>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</si>
  <si>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</si>
  <si>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</si>
  <si>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</si>
  <si>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</si>
  <si>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</si>
  <si>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</si>
  <si>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</si>
  <si>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</si>
  <si>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</si>
  <si>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</si>
  <si>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</si>
  <si>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</si>
  <si>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</si>
  <si>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</si>
  <si>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</si>
  <si>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</si>
  <si>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</si>
  <si>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</si>
  <si>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</si>
  <si>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</si>
  <si>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</si>
  <si>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</si>
  <si>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</si>
  <si>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</si>
  <si>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</si>
  <si>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</si>
  <si>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</si>
  <si>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</si>
  <si>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</si>
  <si>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</si>
  <si>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</si>
  <si>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</si>
  <si>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</si>
  <si>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</si>
  <si>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</si>
  <si>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</si>
  <si>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</si>
  <si>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</si>
  <si>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</si>
  <si>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</si>
  <si>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</si>
  <si>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</si>
  <si>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</si>
  <si>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</si>
  <si>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</si>
  <si>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</si>
  <si>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</si>
  <si>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</si>
  <si>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</si>
  <si>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</si>
  <si>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</si>
  <si>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</si>
  <si>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</si>
  <si>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</si>
  <si>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</si>
  <si>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</si>
  <si>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</si>
  <si>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</si>
  <si>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</si>
  <si>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</si>
  <si>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</si>
  <si>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</si>
  <si>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</si>
  <si>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</si>
  <si>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</si>
  <si>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</si>
  <si>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</si>
  <si>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</si>
  <si>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</si>
  <si>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</si>
  <si>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</si>
  <si>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</si>
  <si>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</si>
  <si>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</si>
  <si>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</si>
  <si>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</si>
  <si>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</si>
  <si>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</si>
  <si>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</si>
  <si>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</si>
  <si>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</si>
  <si>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</si>
  <si>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</si>
  <si>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</si>
  <si>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</si>
  <si>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</si>
  <si>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</si>
  <si>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</si>
  <si>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</si>
  <si>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</si>
  <si>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</si>
  <si>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</si>
  <si>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</si>
  <si>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</si>
  <si>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</si>
  <si>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</si>
  <si>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</si>
  <si>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</si>
  <si>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</si>
  <si>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</si>
  <si>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</si>
  <si>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</si>
  <si>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</si>
  <si>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</si>
  <si>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</si>
  <si>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</si>
  <si>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</si>
  <si>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</si>
  <si>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</si>
  <si>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</si>
  <si>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</si>
  <si>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</si>
  <si>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</si>
  <si>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</si>
  <si>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</si>
  <si>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</si>
  <si>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</si>
  <si>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</si>
  <si>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</si>
  <si>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</si>
  <si>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</si>
  <si>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</si>
  <si>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</si>
  <si>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</si>
  <si>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</si>
  <si>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</si>
  <si>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</si>
  <si>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</si>
  <si>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</si>
  <si>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</si>
  <si>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</si>
  <si>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</si>
  <si>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</si>
  <si>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</si>
  <si>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</si>
  <si>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</si>
  <si>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</si>
  <si>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</si>
  <si>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</si>
  <si>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</si>
  <si>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</si>
  <si>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</si>
  <si>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</si>
  <si>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</si>
  <si>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</si>
  <si>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</si>
  <si>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</si>
  <si>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</si>
  <si>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</si>
  <si>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</si>
  <si>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</si>
  <si>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</si>
  <si>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</si>
  <si>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</si>
  <si>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</si>
  <si>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</si>
  <si>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</si>
  <si>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</si>
  <si>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</si>
  <si>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</si>
  <si>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</si>
  <si>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</si>
  <si>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</si>
  <si>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</si>
  <si>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</si>
  <si>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</si>
  <si>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</si>
  <si>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</si>
  <si>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</si>
  <si>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</si>
  <si>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</si>
  <si>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</si>
  <si>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</si>
  <si>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</si>
  <si>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</si>
  <si>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</si>
  <si>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</si>
  <si>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</si>
  <si>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</si>
  <si>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</si>
  <si>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</si>
  <si>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</si>
  <si>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</si>
  <si>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</si>
  <si>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</si>
  <si>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</si>
  <si>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</si>
  <si>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</si>
  <si>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</si>
  <si>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</si>
  <si>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</si>
  <si>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</si>
  <si>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</si>
  <si>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</si>
  <si>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</si>
  <si>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</si>
  <si>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</si>
  <si>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</si>
  <si>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</si>
  <si>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</si>
  <si>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</si>
  <si>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</si>
  <si>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</si>
  <si>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</si>
  <si>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</si>
  <si>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</si>
  <si>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</si>
  <si>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</si>
  <si>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</si>
  <si>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</si>
  <si>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</si>
  <si>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</si>
  <si>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</si>
  <si>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</si>
  <si>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</si>
  <si>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</si>
  <si>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</si>
  <si>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</si>
  <si>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</si>
  <si>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</si>
  <si>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</si>
  <si>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</si>
  <si>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</si>
  <si>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</si>
  <si>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</si>
  <si>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</si>
  <si>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</si>
  <si>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</si>
  <si>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</si>
  <si>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</si>
  <si>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</si>
  <si>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</si>
  <si>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</si>
  <si>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</si>
  <si>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</si>
  <si>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</si>
  <si>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</si>
  <si>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</si>
  <si>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</si>
  <si>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</si>
  <si>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</si>
  <si>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</si>
  <si>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</si>
  <si>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</si>
  <si>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</si>
  <si>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</si>
  <si>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</si>
  <si>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</si>
  <si>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</si>
  <si>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</si>
  <si>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</si>
  <si>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</si>
  <si>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</si>
  <si>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</si>
  <si>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</si>
  <si>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</si>
  <si>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</si>
  <si>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</si>
  <si>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</si>
  <si>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</si>
  <si>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</si>
  <si>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</si>
  <si>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</si>
  <si>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</si>
  <si>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</si>
  <si>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</si>
  <si>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</si>
  <si>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</si>
  <si>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</si>
  <si>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</si>
  <si>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</si>
  <si>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</si>
  <si>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</si>
  <si>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</si>
  <si>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</si>
  <si>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</si>
  <si>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</si>
  <si>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</si>
  <si>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</si>
  <si>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</si>
  <si>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</si>
  <si>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</si>
  <si>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</si>
  <si>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</si>
  <si>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</si>
  <si>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</si>
  <si>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</si>
  <si>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</si>
  <si>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</si>
  <si>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</si>
  <si>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</si>
  <si>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</si>
  <si>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</si>
  <si>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</si>
  <si>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</si>
  <si>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</si>
  <si>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</si>
  <si>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</si>
  <si>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</si>
  <si>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</si>
  <si>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</si>
  <si>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</si>
  <si>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</si>
  <si>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</si>
  <si>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</si>
  <si>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</si>
  <si>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</si>
  <si>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</si>
  <si>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</si>
  <si>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</si>
  <si>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</si>
  <si>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</si>
  <si>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</si>
  <si>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</si>
  <si>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</si>
  <si>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</si>
  <si>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</si>
  <si>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</si>
  <si>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</si>
  <si>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</si>
  <si>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</si>
  <si>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</si>
  <si>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</si>
  <si>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</si>
  <si>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</si>
  <si>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</si>
  <si>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</si>
  <si>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</si>
  <si>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</si>
  <si>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</si>
  <si>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</si>
  <si>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</si>
  <si>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</si>
  <si>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</si>
  <si>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</si>
  <si>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</si>
  <si>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</si>
  <si>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</si>
  <si>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</si>
  <si>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</si>
  <si>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</si>
  <si>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</si>
  <si>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</si>
  <si>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</si>
  <si>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</si>
  <si>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</si>
  <si>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</si>
  <si>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</si>
  <si>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</si>
  <si>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</si>
  <si>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</si>
  <si>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</si>
  <si>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</si>
  <si>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</si>
  <si>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</si>
  <si>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</si>
  <si>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</si>
  <si>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</si>
  <si>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</si>
  <si>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</si>
  <si>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</si>
  <si>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</si>
  <si>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</si>
  <si>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</si>
  <si>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</si>
  <si>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</si>
  <si>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</si>
  <si>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</si>
  <si>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</si>
  <si>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</si>
  <si>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</si>
  <si>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</si>
  <si>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</si>
  <si>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</si>
  <si>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</si>
  <si>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</si>
  <si>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</si>
  <si>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</si>
  <si>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</si>
  <si>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</si>
  <si>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</si>
  <si>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</si>
  <si>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</si>
  <si>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</si>
  <si>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</si>
  <si>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</si>
  <si>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</si>
  <si>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</si>
  <si>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</si>
  <si>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</si>
  <si>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</si>
  <si>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</si>
  <si>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</si>
  <si>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</si>
  <si>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</si>
  <si>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</si>
  <si>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</si>
  <si>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</si>
  <si>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</si>
  <si>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</si>
  <si>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</si>
  <si>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</si>
  <si>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</si>
  <si>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</si>
  <si>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</si>
  <si>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</si>
  <si>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</si>
  <si>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</si>
  <si>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</si>
  <si>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</si>
  <si>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</si>
  <si>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</si>
  <si>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</si>
  <si>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</si>
  <si>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</si>
  <si>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</si>
  <si>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</si>
  <si>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</si>
  <si>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</si>
  <si>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</si>
  <si>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</si>
  <si>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</si>
  <si>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</si>
  <si>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</si>
  <si>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</si>
  <si>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</si>
  <si>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</si>
  <si>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</si>
  <si>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</si>
  <si>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</si>
  <si>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</si>
  <si>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</si>
  <si>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</si>
  <si>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</si>
  <si>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</si>
  <si>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</si>
  <si>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</si>
  <si>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</si>
  <si>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</si>
  <si>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</si>
  <si>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</si>
  <si>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</si>
  <si>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</si>
  <si>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</si>
  <si>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</si>
  <si>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</si>
  <si>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</si>
  <si>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</si>
  <si>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</si>
  <si>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</si>
  <si>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</si>
  <si>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</si>
  <si>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</si>
  <si>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</si>
  <si>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</si>
  <si>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</si>
  <si>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</si>
  <si>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</si>
  <si>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</si>
  <si>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</si>
  <si>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</si>
  <si>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</si>
  <si>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</si>
  <si>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</si>
  <si>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</si>
  <si>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</si>
  <si>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</si>
  <si>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</si>
  <si>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</si>
  <si>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</si>
  <si>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</si>
  <si>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</si>
  <si>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</si>
  <si>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</si>
  <si>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</si>
  <si>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</si>
  <si>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</si>
  <si>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</si>
  <si>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</si>
  <si>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</si>
  <si>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</si>
  <si>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</si>
  <si>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</si>
  <si>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</si>
  <si>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</si>
  <si>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</si>
  <si>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</si>
  <si>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</si>
  <si>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</si>
  <si>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</si>
  <si>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</si>
  <si>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</si>
  <si>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</si>
  <si>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</si>
  <si>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</si>
  <si>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</si>
  <si>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</si>
  <si>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</si>
  <si>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</si>
  <si>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</si>
  <si>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</si>
  <si>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</si>
  <si>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</si>
  <si>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</si>
  <si>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</si>
  <si>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</si>
  <si>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</si>
  <si>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</si>
  <si>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</si>
  <si>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</si>
  <si>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</si>
  <si>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</si>
  <si>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</si>
  <si>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</si>
  <si>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</si>
  <si>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</si>
  <si>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</si>
  <si>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</si>
  <si>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</si>
  <si>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</si>
  <si>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</si>
  <si>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</si>
  <si>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</si>
  <si>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</si>
  <si>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</si>
  <si>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</si>
  <si>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</si>
  <si>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</si>
  <si>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</si>
  <si>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</si>
  <si>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</si>
  <si>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</si>
  <si>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</si>
  <si>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</si>
  <si>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</si>
  <si>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</si>
  <si>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</si>
  <si>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</si>
  <si>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</si>
  <si>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</si>
  <si>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</si>
  <si>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</si>
  <si>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</si>
  <si>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</si>
  <si>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</si>
  <si>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</si>
  <si>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</si>
  <si>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</si>
  <si>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</si>
  <si>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</si>
  <si>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</si>
  <si>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</si>
  <si>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</si>
  <si>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</si>
  <si>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</si>
  <si>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</si>
  <si>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</si>
  <si>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</si>
  <si>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</si>
  <si>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</si>
  <si>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</si>
  <si>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</si>
  <si>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</si>
  <si>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</si>
  <si>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</si>
  <si>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</si>
  <si>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</si>
  <si>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</si>
  <si>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</si>
  <si>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</si>
  <si>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</si>
  <si>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</si>
  <si>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</si>
  <si>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</si>
  <si>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</si>
  <si>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</si>
  <si>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</si>
  <si>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</si>
  <si>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</si>
  <si>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</si>
  <si>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</si>
  <si>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</si>
  <si>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</si>
  <si>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</si>
  <si>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</si>
  <si>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</si>
  <si>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</si>
  <si>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</si>
  <si>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</si>
  <si>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</si>
  <si>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</si>
  <si>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</si>
  <si>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</si>
  <si>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</si>
  <si>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</si>
  <si>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</si>
  <si>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</si>
  <si>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</si>
  <si>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</si>
  <si>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</si>
  <si>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</si>
  <si>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</si>
  <si>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</si>
  <si>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</si>
  <si>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</si>
  <si>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</si>
  <si>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</si>
  <si>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</si>
  <si>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</si>
  <si>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</si>
  <si>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</si>
  <si>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</si>
  <si>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</si>
  <si>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</si>
  <si>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</si>
  <si>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</si>
  <si>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</si>
  <si>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</si>
  <si>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</si>
  <si>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</si>
  <si>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</si>
  <si>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</si>
  <si>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</si>
  <si>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</si>
  <si>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</si>
  <si>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</si>
  <si>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</si>
  <si>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</si>
  <si>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</si>
  <si>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</si>
  <si>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</si>
  <si>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</si>
  <si>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</si>
  <si>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</si>
  <si>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</si>
  <si>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</si>
  <si>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</si>
  <si>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</si>
  <si>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</si>
  <si>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</si>
  <si>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</si>
  <si>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</si>
  <si>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</si>
  <si>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</si>
  <si>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</si>
  <si>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</si>
  <si>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</si>
  <si>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</si>
  <si>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</si>
  <si>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</si>
  <si>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</si>
  <si>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</si>
  <si>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</si>
  <si>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</si>
  <si>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</si>
  <si>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</si>
  <si>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</si>
  <si>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</si>
  <si>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</si>
  <si>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</si>
  <si>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</si>
  <si>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</si>
  <si>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</si>
  <si>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</si>
  <si>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</si>
  <si>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</si>
  <si>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</si>
  <si>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</si>
  <si>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</si>
  <si>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</si>
  <si>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</si>
  <si>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</si>
  <si>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</si>
  <si>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</si>
  <si>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</si>
  <si>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</si>
  <si>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</si>
  <si>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</si>
  <si>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</si>
  <si>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</si>
  <si>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</si>
  <si>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</si>
  <si>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</si>
  <si>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</si>
  <si>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</si>
  <si>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</si>
  <si>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</si>
  <si>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</si>
  <si>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</si>
  <si>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</si>
  <si>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</si>
  <si>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</si>
  <si>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</si>
  <si>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</si>
  <si>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</si>
  <si>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</si>
  <si>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</si>
  <si>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</si>
  <si>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</si>
  <si>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</si>
  <si>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</si>
  <si>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</si>
  <si>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</si>
  <si>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</si>
  <si>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</si>
  <si>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</si>
  <si>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</si>
  <si>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</si>
  <si>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</si>
  <si>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</si>
  <si>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</si>
  <si>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</si>
  <si>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</si>
  <si>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</si>
  <si>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</si>
  <si>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</si>
  <si>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</si>
  <si>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</si>
  <si>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</si>
  <si>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</si>
  <si>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</si>
  <si>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</si>
  <si>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</si>
  <si>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</si>
  <si>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</si>
  <si>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</si>
  <si>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</si>
  <si>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</si>
  <si>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</si>
  <si>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</si>
  <si>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</si>
  <si>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</si>
  <si>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</si>
  <si>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</si>
  <si>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</si>
  <si>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</si>
  <si>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</si>
  <si>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</si>
  <si>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</si>
  <si>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</si>
  <si>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</si>
  <si>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</si>
  <si>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</si>
  <si>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</si>
  <si>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</si>
  <si>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</si>
  <si>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</si>
  <si>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</si>
  <si>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</si>
  <si>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</si>
  <si>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</si>
  <si>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</si>
  <si>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</si>
  <si>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</si>
  <si>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</si>
  <si>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</si>
  <si>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</si>
  <si>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</si>
  <si>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</si>
  <si>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</si>
  <si>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</si>
  <si>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</si>
  <si>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</si>
  <si>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</si>
  <si>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</si>
  <si>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</si>
  <si>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</si>
  <si>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</si>
  <si>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</si>
  <si>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</si>
  <si>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</si>
  <si>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</si>
  <si>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</si>
  <si>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</si>
  <si>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</si>
  <si>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</si>
  <si>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</si>
  <si>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</si>
  <si>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</si>
  <si>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</si>
  <si>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</si>
  <si>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</si>
  <si>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</si>
  <si>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</si>
  <si>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</si>
  <si>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</si>
  <si>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</si>
  <si>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</si>
  <si>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</si>
  <si>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</si>
  <si>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</si>
  <si>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</si>
  <si>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</si>
  <si>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</si>
  <si>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</si>
  <si>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</si>
  <si>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</si>
  <si>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</si>
  <si>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</si>
  <si>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</si>
  <si>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</si>
  <si>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</si>
  <si>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</si>
  <si>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</si>
  <si>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</si>
  <si>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</si>
  <si>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</si>
  <si>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</si>
  <si>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</si>
  <si>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</si>
  <si>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</si>
  <si>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</si>
  <si>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</si>
  <si>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</si>
  <si>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</si>
  <si>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</si>
  <si>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</si>
  <si>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</si>
  <si>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</si>
  <si>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</si>
  <si>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</si>
  <si>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</si>
  <si>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</si>
  <si>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</si>
  <si>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</si>
  <si>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</si>
  <si>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</si>
  <si>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</si>
  <si>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</si>
  <si>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</si>
  <si>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</si>
  <si>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</si>
  <si>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</si>
  <si>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</si>
  <si>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</si>
  <si>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</si>
  <si>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</si>
  <si>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</si>
  <si>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</si>
  <si>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</si>
  <si>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</si>
  <si>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</si>
  <si>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</si>
  <si>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</si>
  <si>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</si>
  <si>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</si>
  <si>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</si>
  <si>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</si>
  <si>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</si>
  <si>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</si>
  <si>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</si>
  <si>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</si>
  <si>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</si>
  <si>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</si>
  <si>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</si>
  <si>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</si>
  <si>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</si>
  <si>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</si>
  <si>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</si>
  <si>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</si>
  <si>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</si>
  <si>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</si>
  <si>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</si>
  <si>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</si>
  <si>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</si>
  <si>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</si>
  <si>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</si>
  <si>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</si>
  <si>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</si>
  <si>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</si>
  <si>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</si>
  <si>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</si>
  <si>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</si>
  <si>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</si>
  <si>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</si>
  <si>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</si>
  <si>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</si>
  <si>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</si>
  <si>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</si>
  <si>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</si>
  <si>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</si>
  <si>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</si>
  <si>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</si>
  <si>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</si>
  <si>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</si>
  <si>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</si>
  <si>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</si>
  <si>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</si>
  <si>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</si>
  <si>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</si>
  <si>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</si>
  <si>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</si>
  <si>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</si>
  <si>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</si>
  <si>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</si>
  <si>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</si>
  <si>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</si>
  <si>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</si>
  <si>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</si>
  <si>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</si>
  <si>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</si>
  <si>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</si>
  <si>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</si>
  <si>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</si>
  <si>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</si>
  <si>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</si>
  <si>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</si>
  <si>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</si>
  <si>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</si>
  <si>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</si>
  <si>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</si>
  <si>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</si>
  <si>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</si>
  <si>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</si>
  <si>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</si>
  <si>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</si>
  <si>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</si>
  <si>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</si>
  <si>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</si>
  <si>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</si>
  <si>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</si>
  <si>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</si>
  <si>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</si>
  <si>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</si>
  <si>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</si>
  <si>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</si>
  <si>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</si>
  <si>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</si>
  <si>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</si>
  <si>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</si>
  <si>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</si>
  <si>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</si>
  <si>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</si>
  <si>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</si>
  <si>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</si>
  <si>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</si>
  <si>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</si>
  <si>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</si>
  <si>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</si>
  <si>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</si>
  <si>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</si>
  <si>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</si>
  <si>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</si>
  <si>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</si>
  <si>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</si>
  <si>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</si>
  <si>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</si>
  <si>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</si>
  <si>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</si>
  <si>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</si>
  <si>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</si>
  <si>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</si>
  <si>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</si>
  <si>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</si>
  <si>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</si>
  <si>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</si>
  <si>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</si>
  <si>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</si>
  <si>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</si>
  <si>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</si>
  <si>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</si>
  <si>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</si>
  <si>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</si>
  <si>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</si>
  <si>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</si>
  <si>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</si>
  <si>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</si>
  <si>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</si>
  <si>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</si>
  <si>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</si>
  <si>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</si>
  <si>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</si>
  <si>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</si>
  <si>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</si>
  <si>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</si>
  <si>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</si>
  <si>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</si>
  <si>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</si>
  <si>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</si>
  <si>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</si>
  <si>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</si>
  <si>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</si>
  <si>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</si>
  <si>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</si>
  <si>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</si>
  <si>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</si>
  <si>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</si>
  <si>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</si>
  <si>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</si>
  <si>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</si>
  <si>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</si>
  <si>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</si>
  <si>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</si>
  <si>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</si>
  <si>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</si>
  <si>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</si>
  <si>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</si>
  <si>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</si>
  <si>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</si>
  <si>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</si>
  <si>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</si>
  <si>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</si>
  <si>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</si>
  <si>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</si>
  <si>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</si>
  <si>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</si>
  <si>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</si>
  <si>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</si>
  <si>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</si>
  <si>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</si>
  <si>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</si>
  <si>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</si>
  <si>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</si>
  <si>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</si>
  <si>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</si>
  <si>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</si>
  <si>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</si>
  <si>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</si>
  <si>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</si>
  <si>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</si>
  <si>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</si>
  <si>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</si>
  <si>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</si>
  <si>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</si>
  <si>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</si>
  <si>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</si>
  <si>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</si>
  <si>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</si>
  <si>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</si>
  <si>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</si>
  <si>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</si>
  <si>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</si>
  <si>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</si>
  <si>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</si>
  <si>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</si>
  <si>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</si>
  <si>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</si>
  <si>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</si>
  <si>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</si>
  <si>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</si>
  <si>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</si>
  <si>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</si>
  <si>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</si>
  <si>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</si>
  <si>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</si>
  <si>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</si>
  <si>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</si>
  <si>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</si>
  <si>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</si>
  <si>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</si>
  <si>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</si>
  <si>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</si>
  <si>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</si>
  <si>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</si>
  <si>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</si>
  <si>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</si>
  <si>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</si>
  <si>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</si>
  <si>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</si>
  <si>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</si>
  <si>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</si>
  <si>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</si>
  <si>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</si>
  <si>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</si>
  <si>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</si>
  <si>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</si>
  <si>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</si>
  <si>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</si>
  <si>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</si>
  <si>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</si>
  <si>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</si>
  <si>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</si>
  <si>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</si>
  <si>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</si>
  <si>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</si>
  <si>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</si>
  <si>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</si>
  <si>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</si>
  <si>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</si>
  <si>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</si>
  <si>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</si>
  <si>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</si>
  <si>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</si>
  <si>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</si>
  <si>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</si>
  <si>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</si>
  <si>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</si>
  <si>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</si>
  <si>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</si>
  <si>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</si>
  <si>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</si>
  <si>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</si>
  <si>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</si>
  <si>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</si>
  <si>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</si>
  <si>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</si>
  <si>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</si>
  <si>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</si>
  <si>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</si>
  <si>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</si>
  <si>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</si>
  <si>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</si>
  <si>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</si>
  <si>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</si>
  <si>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</si>
  <si>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</si>
  <si>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</si>
  <si>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</si>
  <si>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</si>
  <si>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</si>
  <si>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</si>
  <si>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</si>
  <si>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</si>
  <si>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</si>
  <si>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</si>
  <si>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</si>
  <si>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</si>
  <si>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</si>
  <si>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</si>
  <si>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</si>
  <si>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</si>
  <si>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</si>
  <si>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</si>
  <si>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</si>
  <si>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</si>
  <si>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</si>
  <si>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</si>
  <si>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</si>
  <si>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</si>
  <si>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</si>
  <si>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</si>
  <si>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</si>
  <si>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</si>
  <si>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</si>
  <si>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</si>
  <si>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</si>
  <si>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</si>
  <si>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</si>
  <si>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</si>
  <si>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</si>
  <si>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</si>
  <si>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</si>
  <si>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</si>
  <si>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</si>
  <si>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</si>
  <si>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</si>
  <si>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</si>
  <si>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</si>
  <si>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</si>
  <si>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</si>
  <si>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</si>
  <si>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</si>
  <si>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</si>
  <si>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</si>
  <si>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</si>
  <si>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</si>
  <si>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</si>
  <si>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</si>
  <si>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</si>
  <si>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</si>
  <si>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</si>
  <si>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</si>
  <si>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</si>
  <si>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</si>
  <si>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</si>
  <si>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</si>
  <si>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</si>
  <si>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</si>
  <si>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</si>
  <si>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</si>
  <si>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</si>
  <si>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</si>
  <si>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</si>
  <si>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</si>
  <si>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</si>
  <si>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</si>
  <si>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</si>
  <si>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</si>
  <si>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</si>
  <si>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</si>
  <si>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</si>
  <si>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</si>
  <si>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</si>
  <si>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</si>
  <si>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</si>
  <si>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</si>
  <si>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</si>
  <si>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</si>
  <si>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</si>
  <si>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</si>
  <si>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</si>
  <si>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</si>
  <si>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</si>
  <si>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</si>
  <si>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</si>
  <si>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</si>
  <si>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</si>
  <si>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</si>
  <si>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</si>
  <si>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</si>
  <si>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</si>
  <si>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</si>
  <si>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</si>
  <si>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</si>
  <si>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</si>
  <si>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</si>
  <si>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</si>
  <si>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</si>
  <si>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</si>
  <si>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</si>
  <si>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</si>
  <si>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</si>
  <si>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</si>
  <si>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</si>
  <si>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</si>
  <si>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</si>
  <si>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</si>
  <si>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</si>
  <si>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</si>
  <si>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</si>
  <si>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</si>
  <si>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</si>
  <si>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</si>
  <si>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</si>
  <si>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</si>
  <si>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</si>
  <si>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</si>
  <si>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</si>
  <si>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</si>
  <si>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</si>
  <si>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</si>
  <si>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</si>
  <si>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</si>
  <si>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</si>
  <si>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</si>
  <si>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</si>
  <si>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</si>
  <si>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</si>
  <si>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</si>
  <si>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</si>
  <si>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</si>
  <si>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</si>
  <si>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</si>
  <si>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</si>
  <si>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</si>
  <si>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</si>
  <si>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</si>
  <si>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</si>
  <si>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</si>
  <si>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</si>
  <si>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</si>
  <si>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</si>
  <si>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</si>
  <si>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</si>
  <si>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</si>
  <si>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</si>
  <si>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</si>
  <si>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</si>
  <si>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</si>
  <si>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</si>
  <si>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</si>
  <si>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</si>
  <si>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</si>
  <si>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</si>
  <si>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</si>
  <si>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</si>
  <si>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</si>
  <si>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</si>
  <si>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</si>
  <si>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</si>
  <si>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</si>
  <si>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</si>
  <si>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</si>
  <si>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</si>
  <si>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</si>
  <si>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</si>
  <si>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</si>
  <si>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</si>
  <si>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</si>
  <si>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</si>
  <si>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</si>
  <si>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</si>
  <si>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</si>
  <si>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</si>
  <si>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</si>
  <si>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</si>
  <si>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</si>
  <si>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</si>
  <si>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</si>
  <si>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</si>
  <si>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</si>
  <si>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</si>
  <si>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</si>
  <si>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</si>
  <si>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</si>
  <si>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</si>
  <si>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</si>
  <si>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</si>
  <si>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</si>
  <si>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</si>
  <si>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</si>
  <si>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</si>
  <si>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</si>
  <si>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</si>
  <si>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</si>
  <si>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</si>
  <si>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</si>
  <si>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</si>
  <si>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</si>
  <si>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</si>
  <si>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</si>
  <si>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</si>
  <si>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</si>
  <si>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</si>
  <si>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</si>
  <si>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</si>
  <si>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</si>
  <si>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</si>
  <si>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</si>
  <si>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</si>
  <si>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</si>
  <si>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</si>
  <si>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</si>
  <si>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</si>
  <si>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</si>
  <si>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</si>
  <si>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</si>
  <si>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</si>
  <si>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</si>
  <si>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</si>
  <si>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</si>
  <si>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</si>
  <si>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</si>
  <si>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</si>
  <si>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</si>
  <si>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</si>
  <si>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</si>
  <si>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</si>
  <si>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</si>
  <si>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</si>
  <si>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</si>
  <si>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</si>
  <si>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</si>
  <si>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</si>
  <si>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</si>
  <si>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</si>
  <si>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</si>
  <si>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</si>
  <si>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</si>
  <si>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</si>
  <si>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</si>
  <si>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</si>
  <si>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</si>
  <si>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</si>
  <si>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</si>
  <si>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</si>
  <si>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</si>
  <si>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</si>
  <si>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</si>
  <si>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</si>
  <si>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</si>
  <si>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</si>
  <si>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</si>
  <si>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</si>
  <si>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</si>
  <si>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</si>
  <si>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</si>
  <si>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</si>
  <si>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</si>
  <si>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</si>
  <si>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</si>
  <si>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</si>
  <si>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</si>
  <si>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</si>
  <si>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</si>
  <si>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</si>
  <si>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</si>
  <si>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</si>
  <si>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</si>
  <si>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</si>
  <si>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</si>
  <si>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</si>
  <si>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</si>
  <si>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</si>
  <si>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</si>
  <si>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</si>
  <si>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</si>
  <si>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</si>
  <si>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</si>
  <si>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</si>
  <si>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</si>
  <si>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</si>
  <si>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</si>
  <si>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</si>
  <si>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</si>
  <si>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</si>
  <si>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</si>
  <si>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</si>
  <si>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</si>
  <si>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</si>
  <si>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</si>
  <si>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</si>
  <si>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</si>
  <si>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</si>
  <si>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</si>
  <si>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</si>
  <si>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</si>
  <si>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</si>
  <si>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</si>
  <si>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</si>
  <si>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</si>
  <si>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</si>
  <si>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</si>
  <si>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</si>
  <si>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</si>
  <si>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</si>
  <si>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</si>
  <si>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</si>
  <si>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</si>
  <si>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</si>
  <si>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</si>
  <si>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</si>
  <si>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</si>
  <si>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</si>
  <si>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</si>
  <si>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</si>
  <si>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</si>
  <si>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</si>
  <si>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</si>
  <si>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</si>
  <si>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</si>
  <si>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</si>
  <si>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</si>
  <si>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</si>
  <si>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</si>
  <si>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</si>
  <si>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</si>
  <si>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</si>
  <si>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</si>
  <si>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</si>
  <si>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</si>
  <si>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</si>
  <si>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</si>
  <si>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</si>
  <si>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</si>
  <si>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</si>
  <si>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</si>
  <si>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</si>
  <si>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</si>
  <si>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</si>
  <si>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</si>
  <si>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</si>
  <si>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</si>
  <si>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</si>
  <si>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</si>
  <si>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</si>
  <si>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</si>
  <si>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</si>
  <si>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</si>
  <si>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</si>
  <si>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</si>
  <si>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</si>
  <si>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</si>
  <si>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</si>
  <si>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</si>
  <si>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</si>
  <si>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</si>
  <si>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</si>
  <si>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</si>
  <si>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</si>
  <si>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</si>
  <si>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</si>
  <si>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</si>
  <si>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</si>
  <si>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</si>
  <si>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</si>
  <si>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</si>
  <si>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</si>
  <si>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</si>
  <si>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</si>
  <si>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</si>
  <si>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</si>
  <si>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</si>
  <si>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</si>
  <si>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</si>
  <si>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</si>
  <si>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</si>
  <si>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</si>
  <si>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</si>
  <si>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</si>
  <si>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</si>
  <si>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</si>
  <si>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</si>
  <si>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</si>
  <si>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</si>
  <si>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</si>
  <si>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</si>
  <si>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</si>
  <si>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</si>
  <si>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</si>
  <si>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</si>
  <si>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</si>
  <si>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</si>
  <si>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</si>
  <si>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</si>
  <si>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</si>
  <si>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</si>
  <si>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</si>
  <si>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</si>
  <si>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</si>
  <si>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</si>
  <si>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</si>
  <si>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</si>
  <si>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</si>
  <si>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</si>
  <si>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</si>
  <si>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</si>
  <si>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</si>
  <si>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</si>
  <si>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</si>
  <si>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</si>
  <si>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</si>
  <si>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</si>
  <si>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</si>
  <si>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</si>
  <si>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</si>
  <si>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</si>
  <si>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</si>
  <si>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</si>
  <si>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</si>
  <si>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</si>
  <si>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</si>
  <si>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</si>
  <si>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</si>
  <si>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</si>
  <si>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</si>
  <si>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</si>
  <si>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</si>
  <si>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</si>
  <si>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</si>
  <si>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</si>
  <si>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</si>
  <si>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</si>
  <si>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</si>
  <si>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</si>
  <si>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</si>
  <si>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</si>
  <si>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</si>
  <si>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</si>
  <si>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</si>
  <si>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</si>
  <si>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</si>
  <si>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</si>
  <si>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</si>
  <si>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</si>
  <si>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</si>
  <si>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</si>
  <si>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</si>
  <si>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</si>
  <si>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</si>
  <si>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</si>
  <si>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</si>
  <si>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</si>
  <si>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</si>
  <si>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</si>
  <si>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</si>
  <si>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</si>
  <si>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</si>
  <si>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</si>
  <si>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</si>
  <si>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</si>
  <si>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</si>
  <si>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</si>
  <si>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</si>
  <si>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</si>
  <si>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</si>
  <si>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</si>
  <si>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</si>
  <si>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</si>
  <si>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</si>
  <si>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</si>
  <si>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</si>
  <si>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</si>
  <si>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</si>
  <si>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</si>
  <si>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</si>
  <si>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</si>
  <si>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</si>
  <si>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</si>
  <si>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</si>
  <si>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</si>
  <si>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</si>
  <si>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</si>
  <si>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</si>
  <si>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</si>
  <si>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</si>
  <si>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</si>
  <si>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</si>
  <si>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</si>
  <si>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</si>
  <si>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</si>
  <si>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</si>
  <si>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</si>
  <si>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</si>
  <si>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</si>
  <si>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</si>
  <si>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</si>
  <si>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</si>
  <si>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</si>
  <si>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</si>
  <si>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</si>
  <si>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</si>
  <si>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</si>
  <si>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</si>
  <si>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</si>
  <si>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</si>
  <si>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</si>
  <si>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</si>
  <si>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</si>
  <si>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</si>
  <si>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</si>
  <si>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</si>
  <si>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</si>
  <si>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</si>
  <si>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</si>
  <si>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</si>
  <si>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</si>
  <si>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</si>
  <si>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</si>
  <si>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</si>
  <si>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</si>
  <si>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</si>
  <si>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</si>
  <si>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</si>
  <si>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</si>
  <si>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</si>
  <si>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</si>
  <si>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</si>
  <si>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</si>
  <si>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</si>
  <si>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</si>
  <si>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</si>
  <si>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</si>
  <si>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</si>
  <si>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</si>
  <si>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</si>
  <si>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</si>
  <si>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</si>
  <si>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</si>
  <si>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</si>
  <si>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</si>
  <si>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</si>
  <si>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</si>
  <si>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</si>
  <si>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</si>
  <si>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</si>
  <si>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</si>
  <si>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</si>
  <si>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</si>
  <si>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</si>
  <si>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</si>
  <si>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</si>
  <si>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</si>
  <si>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</si>
  <si>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</si>
  <si>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</si>
  <si>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</si>
  <si>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</si>
  <si>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</si>
  <si>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</si>
  <si>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</si>
  <si>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</si>
  <si>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</si>
  <si>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</si>
  <si>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</si>
  <si>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</si>
  <si>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</si>
  <si>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</si>
  <si>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</si>
  <si>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</si>
  <si>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</si>
  <si>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</si>
  <si>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</si>
  <si>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</si>
  <si>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</si>
  <si>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</si>
  <si>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</si>
  <si>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</si>
  <si>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</si>
  <si>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</si>
  <si>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</si>
  <si>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</si>
  <si>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</si>
  <si>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</si>
  <si>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</si>
  <si>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</si>
  <si>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</si>
  <si>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</si>
  <si>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</si>
  <si>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</si>
  <si>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</si>
  <si>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</si>
  <si>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</si>
  <si>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</si>
  <si>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</si>
  <si>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</si>
  <si>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</si>
  <si>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</si>
  <si>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</si>
  <si>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</si>
  <si>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</si>
  <si>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</si>
  <si>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</si>
  <si>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</si>
  <si>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</si>
  <si>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</si>
  <si>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</si>
  <si>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</si>
  <si>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</si>
  <si>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</si>
  <si>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</si>
  <si>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</si>
  <si>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</si>
  <si>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</si>
  <si>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</si>
  <si>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</si>
  <si>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</si>
  <si>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</si>
  <si>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</si>
  <si>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</si>
  <si>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</si>
  <si>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</si>
  <si>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</si>
  <si>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</si>
  <si>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</si>
  <si>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</si>
  <si>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</si>
  <si>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</si>
  <si>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</si>
  <si>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</si>
  <si>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</si>
  <si>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</si>
  <si>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</si>
  <si>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</si>
  <si>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</si>
  <si>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</si>
  <si>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</si>
  <si>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</si>
  <si>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</si>
  <si>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</si>
  <si>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</si>
  <si>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</si>
  <si>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</si>
  <si>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</si>
  <si>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</si>
  <si>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</si>
  <si>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</si>
  <si>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</si>
  <si>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</si>
  <si>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</si>
  <si>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</si>
  <si>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</si>
  <si>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</si>
  <si>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</si>
  <si>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</si>
  <si>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</si>
  <si>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</si>
  <si>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</si>
  <si>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</si>
  <si>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</si>
  <si>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</si>
  <si>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</si>
  <si>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</si>
  <si>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</si>
  <si>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</si>
  <si>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</si>
  <si>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</si>
  <si>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</si>
  <si>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</si>
  <si>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</si>
  <si>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</si>
  <si>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</si>
  <si>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</si>
  <si>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</si>
  <si>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</si>
  <si>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</si>
  <si>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</si>
  <si>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</si>
  <si>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</si>
  <si>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</si>
  <si>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</si>
  <si>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</si>
  <si>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</si>
  <si>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</si>
  <si>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</si>
  <si>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</si>
  <si>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</si>
  <si>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</si>
  <si>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</si>
  <si>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</si>
  <si>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</si>
  <si>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</si>
  <si>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</si>
  <si>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</si>
  <si>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</si>
  <si>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</si>
  <si>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</si>
  <si>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</si>
  <si>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</si>
  <si>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</si>
  <si>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</si>
  <si>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</si>
  <si>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</si>
  <si>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</si>
  <si>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</si>
  <si>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</si>
  <si>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</si>
  <si>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</si>
  <si>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</si>
  <si>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</si>
  <si>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</si>
  <si>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</si>
  <si>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</si>
  <si>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</si>
  <si>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</si>
  <si>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</si>
  <si>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</si>
  <si>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</si>
  <si>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</si>
  <si>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</si>
  <si>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</si>
  <si>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</si>
  <si>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</si>
  <si>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</si>
  <si>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</si>
  <si>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</si>
  <si>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</si>
  <si>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</si>
  <si>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</si>
  <si>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</si>
  <si>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</si>
  <si>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</si>
  <si>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</si>
  <si>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</si>
  <si>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</si>
  <si>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</si>
  <si>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</si>
  <si>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</si>
  <si>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</si>
  <si>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</si>
  <si>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</si>
  <si>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</si>
  <si>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</si>
  <si>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</si>
  <si>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</si>
  <si>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</si>
  <si>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</si>
  <si>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</si>
  <si>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</si>
  <si>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</si>
  <si>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</si>
  <si>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</si>
  <si>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</si>
  <si>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</si>
  <si>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</si>
  <si>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</si>
  <si>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</si>
  <si>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</si>
  <si>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</si>
  <si>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</si>
  <si>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</si>
  <si>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</si>
  <si>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</si>
  <si>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</si>
  <si>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</si>
  <si>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</si>
  <si>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</si>
  <si>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</si>
  <si>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</si>
  <si>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</si>
  <si>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</si>
  <si>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</si>
  <si>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</si>
  <si>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</si>
  <si>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</si>
  <si>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</si>
  <si>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</si>
  <si>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</si>
  <si>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</si>
  <si>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</si>
  <si>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</si>
  <si>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</si>
  <si>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</si>
  <si>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</si>
  <si>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</si>
  <si>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</si>
  <si>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</si>
  <si>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</si>
  <si>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</si>
  <si>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</si>
  <si>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</si>
  <si>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</si>
  <si>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</si>
  <si>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</si>
  <si>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</si>
  <si>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</si>
  <si>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</si>
  <si>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</si>
  <si>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</si>
  <si>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</si>
  <si>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</si>
  <si>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</si>
  <si>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</si>
  <si>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</si>
  <si>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</si>
  <si>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</si>
  <si>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</si>
  <si>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</si>
  <si>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</si>
  <si>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</si>
  <si>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</si>
  <si>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</si>
  <si>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</si>
  <si>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</si>
  <si>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</si>
  <si>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</si>
  <si>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</si>
  <si>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</si>
  <si>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</si>
  <si>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</si>
  <si>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</si>
  <si>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</si>
  <si>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</si>
  <si>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</si>
  <si>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</si>
  <si>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</si>
  <si>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</si>
  <si>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</si>
  <si>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</si>
  <si>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</si>
  <si>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</si>
  <si>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</si>
  <si>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</si>
  <si>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</si>
  <si>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</si>
  <si>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</si>
  <si>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</si>
  <si>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</si>
  <si>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</si>
  <si>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</si>
  <si>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</si>
  <si>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</si>
  <si>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</si>
  <si>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</si>
  <si>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</si>
  <si>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</si>
  <si>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</si>
  <si>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</si>
  <si>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</si>
  <si>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</si>
  <si>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</si>
  <si>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</si>
  <si>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</si>
  <si>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</si>
  <si>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</si>
  <si>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</si>
  <si>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</si>
  <si>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</si>
  <si>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</si>
  <si>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</si>
  <si>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</si>
  <si>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</si>
  <si>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</si>
  <si>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</si>
  <si>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</si>
  <si>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</si>
  <si>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</si>
  <si>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</si>
  <si>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</si>
  <si>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</si>
  <si>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</si>
  <si>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</si>
  <si>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</si>
  <si>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</si>
  <si>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</si>
  <si>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</si>
  <si>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</si>
  <si>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</si>
  <si>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</si>
  <si>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</si>
  <si>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</si>
  <si>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</si>
  <si>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</si>
  <si>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</si>
  <si>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</si>
  <si>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</si>
  <si>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</si>
  <si>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</si>
  <si>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</si>
  <si>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</si>
  <si>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</si>
  <si>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</si>
  <si>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</si>
  <si>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</si>
  <si>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</si>
  <si>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</si>
  <si>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</si>
  <si>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</si>
  <si>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</si>
  <si>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</si>
  <si>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</si>
  <si>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</si>
  <si>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</si>
  <si>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</si>
  <si>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</si>
  <si>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</si>
  <si>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</si>
  <si>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</si>
  <si>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</si>
  <si>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</si>
  <si>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</si>
  <si>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</si>
  <si>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</si>
  <si>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</si>
  <si>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</si>
  <si>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</si>
  <si>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</si>
  <si>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</si>
  <si>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</si>
  <si>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</si>
  <si>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</si>
  <si>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</si>
  <si>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</si>
  <si>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</si>
  <si>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</si>
  <si>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</si>
  <si>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</si>
  <si>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</si>
  <si>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</si>
  <si>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</si>
  <si>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</si>
  <si>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</si>
  <si>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</si>
  <si>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</si>
  <si>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</si>
  <si>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</si>
  <si>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</si>
  <si>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</si>
  <si>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</si>
  <si>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</si>
  <si>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</si>
  <si>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</si>
  <si>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</si>
  <si>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</si>
  <si>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</si>
  <si>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</si>
  <si>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</si>
  <si>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</si>
  <si>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</si>
  <si>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</si>
  <si>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</si>
  <si>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</si>
  <si>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</si>
  <si>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</si>
  <si>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</si>
  <si>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</si>
  <si>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</si>
  <si>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</si>
  <si>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</si>
  <si>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</si>
  <si>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</si>
  <si>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</si>
  <si>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</si>
  <si>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</si>
  <si>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</si>
  <si>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</si>
  <si>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</si>
  <si>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</si>
  <si>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</si>
  <si>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</si>
  <si>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</si>
  <si>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</si>
  <si>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</si>
  <si>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</si>
  <si>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</si>
  <si>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</si>
  <si>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</si>
  <si>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</si>
  <si>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</si>
  <si>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</si>
  <si>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</si>
  <si>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</si>
  <si>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</si>
  <si>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</si>
  <si>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</si>
  <si>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</si>
  <si>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</si>
  <si>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</si>
  <si>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</si>
  <si>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</si>
  <si>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</si>
  <si>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</si>
  <si>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</si>
  <si>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</si>
  <si>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</si>
  <si>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</si>
  <si>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</si>
  <si>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</si>
  <si>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</si>
  <si>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</si>
  <si>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</si>
  <si>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</si>
  <si>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</si>
  <si>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</si>
  <si>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</si>
  <si>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</si>
  <si>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</si>
  <si>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</si>
  <si>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</si>
  <si>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</si>
  <si>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</si>
  <si>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</si>
  <si>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</si>
  <si>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</si>
  <si>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</si>
  <si>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</si>
  <si>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</si>
  <si>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</si>
  <si>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</si>
  <si>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</si>
  <si>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</si>
  <si>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</si>
  <si>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</si>
  <si>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</si>
  <si>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</si>
  <si>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</si>
  <si>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</si>
  <si>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</si>
  <si>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</si>
  <si>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</si>
  <si>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</si>
  <si>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</si>
  <si>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</si>
  <si>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</si>
  <si>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</si>
  <si>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</si>
  <si>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</si>
  <si>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</si>
  <si>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</si>
  <si>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</si>
  <si>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</si>
  <si>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</si>
  <si>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</si>
  <si>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</si>
  <si>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</si>
  <si>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</si>
  <si>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</si>
  <si>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</si>
  <si>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</si>
  <si>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</si>
  <si>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</si>
  <si>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</si>
  <si>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</si>
  <si>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</si>
  <si>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</si>
  <si>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</si>
  <si>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</si>
  <si>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</si>
  <si>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</si>
  <si>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</si>
  <si>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</si>
  <si>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</si>
  <si>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</si>
  <si>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</si>
  <si>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</si>
  <si>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</si>
  <si>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</si>
  <si>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</si>
  <si>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</si>
  <si>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</si>
  <si>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</si>
  <si>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</si>
  <si>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</si>
  <si>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</si>
  <si>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</si>
  <si>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</si>
  <si>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</si>
  <si>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</si>
  <si>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</si>
  <si>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</si>
  <si>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</si>
  <si>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</si>
  <si>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</si>
  <si>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</si>
  <si>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</si>
  <si>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</si>
  <si>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</si>
  <si>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</si>
  <si>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</si>
  <si>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</si>
  <si>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</si>
  <si>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</si>
  <si>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</si>
  <si>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</si>
  <si>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</si>
  <si>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</si>
  <si>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</si>
  <si>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</si>
  <si>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</si>
  <si>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</si>
  <si>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</si>
  <si>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</si>
  <si>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</si>
  <si>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</si>
  <si>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</si>
  <si>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</si>
  <si>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</si>
  <si>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</si>
  <si>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</si>
  <si>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</si>
  <si>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</si>
  <si>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</si>
  <si>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</si>
  <si>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</si>
  <si>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</si>
  <si>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</si>
  <si>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</si>
  <si>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</si>
  <si>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</si>
  <si>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</si>
  <si>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</si>
  <si>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</si>
  <si>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</si>
  <si>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</si>
  <si>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</si>
  <si>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</si>
  <si>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</si>
  <si>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</si>
  <si>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</si>
  <si>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</si>
  <si>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</si>
  <si>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</si>
  <si>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</si>
  <si>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</si>
  <si>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</si>
  <si>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</si>
  <si>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</si>
  <si>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</si>
  <si>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</si>
  <si>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</si>
  <si>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</si>
  <si>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</si>
  <si>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</si>
  <si>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</si>
  <si>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</si>
  <si>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</si>
  <si>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</si>
  <si>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</si>
  <si>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</si>
  <si>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</si>
  <si>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</si>
  <si>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</si>
  <si>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</si>
  <si>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</si>
  <si>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</si>
  <si>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</si>
  <si>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</si>
  <si>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</si>
  <si>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</si>
  <si>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</si>
  <si>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</si>
  <si>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</si>
  <si>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</si>
  <si>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</si>
  <si>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</si>
  <si>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</si>
  <si>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</si>
  <si>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</si>
  <si>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</si>
  <si>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</si>
  <si>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</si>
  <si>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</si>
  <si>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</si>
  <si>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</si>
  <si>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</si>
  <si>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</si>
  <si>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</si>
  <si>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</si>
  <si>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</si>
  <si>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</si>
  <si>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</si>
  <si>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</si>
  <si>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</si>
  <si>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</si>
  <si>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</si>
  <si>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</si>
  <si>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</si>
  <si>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</si>
  <si>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</si>
  <si>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</si>
  <si>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</si>
  <si>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</si>
  <si>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</si>
  <si>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</si>
  <si>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</si>
  <si>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</si>
  <si>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</si>
  <si>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</si>
  <si>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</si>
  <si>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</si>
  <si>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</si>
  <si>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</si>
  <si>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</si>
  <si>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</si>
  <si>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</si>
  <si>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</si>
  <si>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</si>
  <si>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</si>
  <si>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</si>
  <si>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</si>
  <si>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</si>
  <si>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</si>
  <si>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</si>
  <si>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</si>
  <si>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</si>
  <si>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</si>
  <si>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</si>
  <si>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</si>
  <si>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</si>
  <si>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</si>
  <si>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</si>
  <si>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</si>
  <si>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</si>
  <si>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</si>
  <si>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</si>
  <si>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</si>
  <si>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</si>
  <si>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</si>
  <si>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</si>
  <si>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</si>
  <si>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</si>
  <si>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</si>
  <si>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</si>
  <si>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</si>
  <si>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</si>
  <si>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</si>
  <si>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</si>
  <si>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</si>
  <si>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</si>
  <si>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</si>
  <si>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</si>
  <si>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</si>
  <si>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</si>
  <si>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</si>
  <si>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</si>
  <si>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</si>
  <si>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</si>
  <si>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</si>
  <si>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</si>
  <si>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</si>
  <si>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</si>
  <si>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</si>
  <si>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</si>
  <si>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</si>
  <si>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</si>
  <si>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</si>
  <si>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</si>
  <si>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</si>
  <si>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</si>
  <si>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</si>
  <si>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</si>
  <si>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</si>
  <si>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</si>
  <si>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</si>
  <si>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</si>
  <si>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</si>
  <si>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</si>
  <si>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</si>
  <si>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</si>
  <si>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</si>
  <si>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</si>
  <si>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</si>
  <si>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</si>
  <si>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</si>
  <si>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</si>
  <si>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</si>
  <si>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</si>
  <si>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</si>
  <si>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</si>
  <si>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</si>
  <si>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</si>
  <si>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</si>
  <si>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</si>
  <si>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</si>
  <si>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</si>
  <si>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</si>
  <si>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</si>
  <si>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</si>
  <si>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</si>
  <si>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</si>
  <si>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</si>
  <si>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</si>
  <si>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</si>
  <si>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</si>
  <si>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</si>
  <si>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</si>
  <si>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</si>
  <si>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</si>
  <si>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</si>
  <si>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</si>
  <si>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</si>
  <si>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</si>
  <si>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</si>
  <si>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</si>
  <si>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</si>
  <si>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</si>
  <si>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</si>
  <si>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</si>
  <si>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</si>
  <si>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</si>
  <si>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</si>
  <si>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</si>
  <si>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</si>
  <si>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</si>
  <si>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</si>
  <si>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</si>
  <si>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</si>
  <si>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</si>
  <si>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</si>
  <si>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</si>
  <si>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</si>
  <si>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</si>
  <si>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</si>
  <si>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</si>
  <si>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</si>
  <si>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</si>
  <si>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</si>
  <si>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</si>
  <si>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</si>
  <si>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</si>
  <si>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</si>
  <si>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</si>
  <si>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</si>
  <si>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</si>
  <si>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</si>
  <si>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</si>
  <si>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</si>
  <si>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</si>
  <si>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</si>
  <si>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</si>
  <si>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</si>
  <si>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</si>
  <si>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</si>
  <si>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</si>
  <si>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</si>
  <si>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</si>
  <si>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</si>
  <si>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</si>
  <si>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</si>
  <si>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</si>
  <si>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</si>
  <si>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</si>
  <si>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</si>
  <si>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</si>
  <si>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</si>
  <si>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</si>
  <si>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</si>
  <si>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</si>
  <si>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</si>
  <si>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</si>
  <si>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</si>
  <si>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</si>
  <si>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</si>
  <si>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</si>
  <si>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</si>
  <si>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</si>
  <si>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</si>
  <si>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</si>
  <si>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</si>
  <si>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</si>
  <si>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</si>
  <si>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</si>
  <si>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</si>
  <si>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</si>
  <si>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</si>
  <si>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</si>
  <si>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</si>
  <si>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</si>
  <si>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</si>
  <si>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</si>
  <si>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</si>
  <si>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</si>
  <si>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</si>
  <si>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</si>
  <si>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</si>
  <si>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</si>
  <si>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</si>
  <si>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</si>
  <si>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</si>
  <si>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</si>
  <si>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</si>
  <si>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</si>
  <si>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</si>
  <si>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</si>
  <si>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</si>
  <si>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</si>
  <si>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</si>
  <si>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</si>
  <si>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</si>
  <si>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</si>
  <si>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</si>
  <si>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</si>
  <si>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</si>
  <si>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</si>
  <si>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</si>
  <si>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</si>
  <si>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</si>
  <si>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</si>
  <si>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</si>
  <si>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</si>
  <si>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</si>
  <si>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</si>
  <si>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</si>
  <si>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</si>
  <si>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</si>
  <si>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</si>
  <si>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</si>
  <si>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</si>
  <si>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</si>
  <si>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</si>
  <si>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</si>
  <si>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</si>
  <si>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</si>
  <si>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</si>
  <si>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</si>
  <si>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</si>
  <si>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</si>
  <si>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</si>
  <si>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</si>
  <si>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</si>
  <si>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</si>
  <si>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</si>
  <si>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</si>
  <si>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</si>
  <si>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</si>
  <si>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</si>
  <si>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</si>
  <si>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</si>
  <si>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</si>
  <si>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</si>
  <si>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</si>
  <si>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</si>
  <si>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</si>
  <si>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</si>
  <si>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</si>
  <si>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</si>
  <si>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</si>
  <si>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</si>
  <si>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</si>
  <si>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</si>
  <si>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</si>
  <si>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</si>
  <si>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</si>
  <si>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</si>
  <si>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</si>
  <si>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</si>
  <si>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</si>
  <si>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</si>
  <si>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</si>
  <si>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</si>
  <si>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</si>
  <si>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</si>
  <si>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</si>
  <si>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</si>
  <si>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</si>
  <si>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</si>
  <si>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</si>
  <si>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</si>
  <si>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</si>
  <si>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</si>
  <si>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</si>
  <si>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</si>
  <si>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</si>
  <si>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</si>
  <si>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</si>
  <si>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</si>
  <si>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</si>
  <si>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</si>
  <si>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</si>
  <si>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</si>
  <si>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</si>
  <si>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</si>
  <si>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</si>
  <si>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</si>
  <si>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</si>
  <si>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</si>
  <si>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</si>
  <si>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</si>
  <si>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</si>
  <si>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</si>
  <si>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</si>
  <si>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</si>
  <si>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</si>
  <si>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</si>
  <si>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</si>
  <si>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</si>
  <si>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</si>
  <si>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</si>
  <si>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</si>
  <si>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</si>
  <si>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</si>
  <si>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</si>
  <si>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</si>
  <si>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</si>
  <si>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</si>
  <si>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</si>
  <si>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</si>
  <si>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</si>
  <si>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</si>
  <si>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</si>
  <si>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</si>
  <si>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</si>
  <si>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</si>
  <si>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</si>
  <si>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</si>
  <si>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</si>
  <si>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</si>
  <si>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</si>
  <si>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</si>
  <si>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</si>
  <si>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</si>
  <si>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</si>
  <si>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</si>
  <si>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</si>
  <si>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</si>
  <si>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</si>
  <si>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</si>
  <si>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</si>
  <si>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</si>
  <si>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</si>
  <si>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</si>
  <si>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</si>
  <si>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</si>
  <si>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</si>
  <si>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</si>
  <si>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</si>
  <si>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</si>
  <si>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</si>
  <si>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</si>
  <si>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</si>
  <si>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</si>
  <si>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</si>
  <si>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</si>
  <si>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</si>
  <si>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</si>
  <si>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</si>
  <si>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</si>
  <si>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</si>
  <si>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</si>
  <si>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</si>
  <si>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</si>
  <si>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</si>
  <si>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</si>
  <si>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</si>
  <si>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</si>
  <si>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</si>
  <si>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</si>
  <si>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</si>
  <si>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</si>
  <si>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</si>
  <si>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</si>
  <si>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</si>
  <si>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</si>
  <si>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</si>
  <si>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</si>
  <si>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</si>
  <si>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</si>
  <si>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</si>
  <si>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</si>
  <si>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</si>
  <si>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</si>
  <si>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</si>
  <si>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</si>
  <si>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</si>
  <si>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</si>
  <si>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</si>
  <si>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</si>
  <si>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</si>
  <si>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</si>
  <si>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</si>
  <si>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</si>
  <si>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</si>
  <si>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</si>
  <si>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</si>
  <si>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</si>
  <si>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</si>
  <si>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</si>
  <si>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</si>
  <si>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</si>
  <si>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</si>
  <si>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</si>
  <si>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</si>
  <si>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</si>
  <si>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</si>
  <si>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</si>
  <si>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</si>
  <si>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</si>
  <si>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</si>
  <si>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</si>
  <si>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</si>
  <si>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</si>
  <si>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</si>
  <si>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</si>
  <si>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</si>
  <si>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</si>
  <si>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</si>
  <si>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</si>
  <si>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</si>
  <si>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</si>
  <si>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</si>
  <si>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</si>
  <si>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</si>
  <si>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</si>
  <si>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</si>
  <si>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</si>
  <si>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</si>
  <si>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</si>
  <si>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</si>
  <si>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</si>
  <si>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</si>
  <si>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</si>
  <si>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</si>
  <si>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</si>
  <si>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</si>
  <si>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</si>
  <si>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</si>
  <si>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</si>
  <si>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</si>
  <si>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</si>
  <si>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</si>
  <si>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</si>
  <si>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</si>
  <si>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</si>
  <si>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</si>
  <si>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</si>
  <si>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</si>
  <si>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</si>
  <si>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</si>
  <si>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</si>
  <si>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</si>
  <si>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</si>
  <si>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</si>
  <si>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</si>
  <si>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</si>
  <si>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</si>
  <si>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</si>
  <si>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</si>
  <si>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</si>
  <si>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</si>
  <si>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</si>
  <si>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</si>
  <si>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</si>
  <si>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</si>
  <si>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</si>
  <si>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</si>
  <si>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</si>
  <si>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</si>
  <si>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</si>
  <si>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</si>
  <si>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</si>
  <si>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</si>
  <si>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</si>
  <si>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</si>
  <si>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</si>
  <si>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</si>
  <si>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</si>
  <si>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</si>
  <si>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</si>
  <si>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</si>
  <si>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</si>
  <si>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</si>
  <si>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</si>
  <si>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</si>
  <si>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</si>
  <si>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</si>
  <si>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</si>
  <si>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</si>
  <si>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</si>
  <si>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</si>
  <si>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</si>
  <si>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</si>
  <si>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</si>
  <si>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</si>
  <si>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</si>
  <si>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</si>
  <si>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</si>
  <si>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</si>
  <si>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</si>
  <si>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</si>
  <si>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</si>
  <si>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</si>
  <si>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</si>
  <si>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</si>
  <si>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</si>
  <si>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</si>
  <si>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</si>
  <si>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</si>
  <si>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</si>
  <si>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</si>
  <si>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</si>
  <si>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</si>
  <si>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</si>
  <si>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</si>
  <si>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</si>
  <si>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</si>
  <si>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</si>
  <si>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</si>
  <si>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</si>
  <si>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</si>
  <si>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</si>
  <si>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</si>
  <si>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</si>
  <si>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</si>
  <si>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</si>
  <si>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</si>
  <si>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</si>
  <si>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</si>
  <si>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</si>
  <si>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</si>
  <si>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</si>
  <si>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</si>
  <si>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</si>
  <si>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</si>
  <si>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</si>
  <si>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</si>
  <si>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</si>
  <si>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</si>
  <si>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</si>
  <si>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</si>
  <si>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</si>
  <si>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</si>
  <si>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</si>
  <si>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</si>
  <si>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</si>
  <si>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</si>
  <si>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</si>
  <si>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</si>
  <si>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</si>
  <si>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</si>
  <si>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</si>
  <si>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</si>
  <si>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</si>
  <si>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</si>
  <si>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</si>
  <si>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</si>
  <si>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</si>
  <si>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</si>
  <si>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</si>
  <si>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</si>
  <si>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</si>
  <si>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</si>
  <si>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</si>
  <si>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</si>
  <si>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</si>
  <si>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</si>
  <si>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</si>
  <si>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</si>
  <si>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</si>
  <si>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</si>
  <si>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</si>
  <si>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</si>
  <si>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</si>
  <si>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</si>
  <si>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</si>
  <si>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</si>
  <si>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</si>
  <si>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</si>
  <si>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</si>
  <si>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</si>
  <si>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</si>
  <si>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</si>
  <si>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</si>
  <si>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</si>
  <si>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</si>
  <si>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</si>
  <si>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</si>
  <si>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</si>
  <si>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</si>
  <si>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</si>
  <si>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</si>
  <si>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</si>
  <si>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</si>
  <si>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</si>
  <si>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</si>
  <si>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</si>
  <si>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</si>
  <si>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</si>
  <si>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</si>
  <si>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</si>
  <si>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</si>
  <si>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</si>
  <si>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</si>
  <si>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</si>
  <si>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</si>
  <si>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</si>
  <si>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</si>
  <si>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</si>
  <si>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</si>
  <si>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</si>
  <si>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</si>
  <si>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</si>
  <si>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</si>
  <si>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</si>
  <si>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</si>
  <si>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</si>
  <si>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</si>
  <si>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</si>
  <si>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</si>
  <si>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</si>
  <si>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</si>
  <si>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</si>
  <si>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</si>
  <si>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</si>
  <si>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</si>
  <si>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</si>
  <si>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</si>
  <si>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</si>
  <si>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</si>
  <si>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</si>
  <si>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</si>
  <si>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</si>
  <si>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</si>
  <si>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</si>
  <si>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</si>
  <si>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</si>
  <si>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</si>
  <si>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</si>
  <si>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</si>
  <si>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</si>
  <si>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</si>
  <si>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</si>
  <si>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</si>
  <si>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</si>
  <si>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</si>
  <si>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</si>
  <si>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</si>
  <si>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</si>
  <si>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</si>
  <si>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</si>
  <si>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</si>
  <si>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</si>
  <si>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</si>
  <si>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</si>
  <si>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</si>
  <si>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</si>
  <si>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</si>
  <si>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</si>
  <si>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</si>
  <si>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</si>
  <si>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</si>
  <si>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</si>
  <si>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</si>
  <si>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</si>
  <si>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</si>
  <si>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</si>
  <si>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</si>
  <si>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</si>
  <si>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</si>
  <si>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</si>
  <si>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</si>
  <si>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</si>
  <si>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</si>
  <si>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</si>
  <si>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</si>
  <si>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</si>
  <si>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</si>
  <si>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</si>
  <si>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</si>
  <si>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</si>
  <si>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</si>
  <si>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</si>
  <si>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</si>
  <si>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</si>
  <si>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</si>
  <si>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</si>
  <si>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</si>
  <si>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</si>
  <si>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</si>
  <si>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</si>
  <si>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</si>
  <si>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</si>
  <si>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</si>
  <si>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</si>
  <si>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</si>
  <si>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</si>
  <si>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</si>
  <si>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</si>
  <si>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</si>
  <si>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</si>
  <si>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</si>
  <si>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</si>
  <si>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</si>
  <si>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</si>
  <si>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</si>
  <si>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</si>
  <si>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</si>
  <si>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</si>
  <si>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</si>
  <si>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</si>
  <si>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</si>
  <si>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</si>
  <si>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</si>
  <si>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</si>
  <si>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</si>
  <si>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</si>
  <si>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</si>
  <si>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</si>
  <si>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</si>
  <si>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</si>
  <si>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</si>
  <si>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</si>
  <si>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</si>
  <si>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</si>
  <si>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</si>
  <si>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</si>
  <si>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</si>
  <si>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</si>
  <si>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</si>
  <si>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</si>
  <si>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</si>
  <si>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</si>
  <si>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</si>
  <si>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</si>
  <si>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</si>
  <si>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</si>
  <si>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</si>
  <si>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</si>
  <si>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</si>
  <si>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</si>
  <si>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</si>
  <si>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</si>
  <si>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</si>
  <si>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</si>
  <si>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</si>
  <si>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</si>
  <si>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</si>
  <si>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</si>
  <si>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</si>
  <si>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</si>
  <si>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</si>
  <si>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</si>
  <si>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</si>
  <si>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</si>
  <si>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</si>
  <si>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</si>
  <si>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</si>
  <si>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</si>
  <si>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</si>
  <si>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</si>
  <si>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</si>
  <si>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</si>
  <si>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</si>
  <si>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</si>
  <si>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</si>
  <si>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</si>
  <si>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</si>
  <si>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</si>
  <si>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</si>
  <si>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</si>
  <si>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</si>
  <si>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</si>
  <si>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</si>
  <si>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</si>
  <si>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</si>
  <si>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</si>
  <si>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</si>
  <si>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</si>
  <si>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</si>
  <si>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</si>
  <si>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</si>
  <si>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</si>
  <si>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</si>
  <si>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</si>
  <si>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</si>
  <si>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</si>
  <si>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</si>
  <si>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</si>
  <si>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</si>
  <si>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</si>
  <si>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</si>
  <si>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</si>
  <si>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</si>
  <si>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</si>
  <si>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</si>
  <si>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</si>
  <si>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</si>
  <si>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</si>
  <si>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</si>
  <si>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</si>
  <si>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</si>
  <si>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</si>
  <si>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</si>
  <si>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</si>
  <si>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</si>
  <si>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</si>
  <si>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</si>
  <si>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</si>
  <si>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</si>
  <si>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</si>
  <si>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</si>
  <si>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</si>
  <si>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</si>
  <si>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</si>
  <si>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</si>
  <si>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</si>
  <si>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</si>
  <si>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</si>
  <si>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</si>
  <si>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</si>
  <si>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</si>
  <si>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</si>
  <si>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</si>
  <si>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</si>
  <si>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</si>
  <si>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</si>
  <si>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</si>
  <si>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</si>
  <si>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</si>
  <si>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</si>
  <si>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</si>
  <si>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</si>
  <si>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</si>
  <si>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</si>
  <si>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</si>
  <si>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</si>
  <si>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</si>
  <si>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</si>
  <si>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</si>
  <si>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</si>
  <si>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</si>
  <si>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</si>
  <si>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</si>
  <si>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</si>
  <si>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</si>
  <si>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</si>
  <si>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</si>
  <si>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</si>
  <si>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</si>
  <si>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</si>
  <si>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</si>
  <si>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</si>
  <si>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</si>
  <si>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</si>
  <si>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</si>
  <si>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</si>
  <si>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</si>
  <si>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</si>
  <si>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</si>
  <si>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</si>
  <si>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</si>
  <si>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</si>
  <si>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</si>
  <si>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</si>
  <si>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</si>
  <si>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</si>
  <si>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</si>
  <si>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</si>
  <si>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</si>
  <si>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</si>
  <si>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</si>
  <si>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</si>
  <si>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</si>
  <si>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</si>
  <si>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</si>
  <si>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</si>
  <si>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</si>
  <si>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</si>
  <si>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</si>
  <si>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</si>
  <si>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</si>
  <si>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</si>
  <si>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</si>
  <si>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</si>
  <si>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</si>
  <si>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</si>
  <si>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</si>
  <si>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</si>
  <si>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</si>
  <si>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</si>
  <si>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</si>
  <si>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</si>
  <si>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</si>
  <si>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</si>
  <si>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</si>
  <si>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</si>
  <si>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</si>
  <si>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</si>
  <si>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</si>
  <si>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</si>
  <si>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</si>
  <si>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</si>
  <si>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</si>
  <si>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</si>
  <si>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</si>
  <si>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</si>
  <si>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</si>
  <si>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</si>
  <si>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</si>
  <si>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</si>
  <si>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</si>
  <si>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</si>
  <si>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</si>
  <si>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</si>
  <si>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</si>
  <si>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</si>
  <si>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</si>
  <si>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</si>
  <si>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</si>
  <si>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</si>
  <si>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</si>
  <si>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</si>
  <si>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</si>
  <si>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</si>
  <si>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</si>
  <si>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</si>
  <si>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</si>
  <si>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</si>
  <si>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</si>
  <si>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</si>
  <si>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</si>
  <si>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</si>
  <si>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</si>
  <si>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</si>
  <si>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</si>
  <si>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</si>
  <si>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</si>
  <si>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</si>
  <si>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</si>
  <si>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</si>
  <si>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</si>
  <si>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</si>
  <si>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</si>
  <si>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</si>
  <si>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</si>
  <si>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</si>
  <si>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</si>
  <si>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</si>
  <si>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</si>
  <si>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</si>
  <si>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</si>
  <si>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</si>
  <si>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</si>
  <si>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</si>
  <si>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</si>
  <si>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</si>
  <si>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</si>
  <si>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</si>
  <si>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</si>
  <si>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</si>
  <si>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</si>
  <si>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</si>
  <si>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</si>
  <si>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</si>
  <si>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</si>
  <si>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</si>
  <si>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</si>
  <si>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</si>
  <si>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</si>
  <si>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</si>
  <si>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</si>
  <si>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</si>
  <si>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</si>
  <si>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</si>
  <si>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</si>
  <si>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</si>
  <si>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</si>
  <si>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</si>
  <si>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</si>
  <si>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</si>
  <si>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</si>
  <si>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</si>
  <si>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</si>
  <si>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</si>
  <si>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</si>
  <si>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</si>
  <si>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</si>
  <si>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</si>
  <si>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</si>
  <si>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</si>
  <si>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</si>
  <si>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</si>
  <si>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</si>
  <si>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</si>
  <si>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</si>
  <si>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</si>
  <si>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</si>
  <si>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</si>
  <si>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</si>
  <si>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</si>
  <si>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</si>
  <si>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</si>
  <si>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</si>
  <si>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</si>
  <si>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</si>
  <si>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</si>
  <si>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</si>
  <si>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</si>
  <si>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</si>
  <si>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</si>
  <si>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</si>
  <si>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</si>
  <si>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</si>
  <si>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</si>
  <si>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</si>
  <si>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</si>
  <si>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</si>
  <si>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</si>
  <si>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</si>
  <si>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</si>
  <si>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</si>
  <si>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</si>
  <si>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</si>
  <si>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</si>
  <si>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</si>
  <si>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</si>
  <si>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</si>
  <si>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</si>
  <si>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</si>
  <si>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</si>
  <si>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</si>
  <si>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</si>
  <si>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</si>
  <si>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</si>
  <si>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</si>
  <si>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</si>
  <si>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</si>
  <si>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</si>
  <si>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</si>
  <si>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</si>
  <si>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</si>
  <si>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</si>
  <si>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</si>
  <si>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</si>
  <si>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</si>
  <si>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</si>
  <si>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</si>
  <si>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</si>
  <si>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</si>
  <si>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</si>
  <si>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</si>
  <si>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</si>
  <si>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</si>
  <si>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</si>
  <si>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</si>
  <si>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</si>
  <si>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</si>
  <si>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</si>
  <si>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</si>
  <si>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</si>
  <si>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</si>
  <si>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</si>
  <si>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</si>
  <si>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</si>
  <si>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</si>
  <si>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</si>
  <si>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</si>
  <si>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</si>
  <si>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</si>
  <si>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</si>
  <si>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</si>
  <si>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</si>
  <si>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</si>
  <si>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</si>
  <si>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</si>
  <si>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</si>
  <si>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</si>
  <si>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</si>
  <si>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</si>
  <si>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</si>
  <si>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</si>
  <si>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</si>
  <si>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</si>
  <si>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</si>
  <si>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</si>
  <si>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</si>
  <si>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</si>
  <si>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</si>
  <si>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</si>
  <si>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</si>
  <si>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</si>
  <si>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</si>
  <si>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</si>
  <si>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</si>
  <si>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</si>
  <si>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</si>
  <si>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</si>
  <si>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</si>
  <si>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</si>
  <si>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</si>
  <si>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</si>
  <si>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</si>
  <si>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</si>
  <si>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</si>
  <si>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</si>
  <si>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</si>
  <si>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</si>
  <si>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</si>
  <si>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</si>
  <si>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</si>
  <si>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</si>
  <si>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</si>
  <si>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</si>
  <si>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</si>
  <si>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</si>
  <si>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</si>
  <si>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</si>
  <si>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</si>
  <si>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</si>
  <si>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</si>
  <si>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</si>
  <si>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</si>
  <si>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</si>
  <si>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</si>
  <si>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</si>
  <si>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</si>
  <si>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</si>
  <si>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</si>
  <si>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</si>
  <si>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</si>
  <si>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</si>
  <si>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</si>
  <si>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</si>
  <si>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</si>
  <si>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</si>
  <si>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</si>
  <si>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</si>
  <si>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</si>
  <si>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</si>
  <si>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</si>
  <si>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</si>
  <si>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</si>
  <si>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</si>
  <si>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</si>
  <si>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</si>
  <si>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</si>
  <si>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</si>
  <si>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</si>
  <si>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</si>
  <si>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</si>
  <si>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</si>
  <si>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</si>
  <si>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</si>
  <si>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</si>
  <si>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</si>
  <si>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</si>
  <si>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</si>
  <si>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</si>
  <si>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</si>
  <si>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</si>
  <si>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</si>
  <si>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</si>
  <si>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</si>
  <si>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</si>
  <si>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</si>
  <si>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</si>
  <si>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</si>
  <si>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</si>
  <si>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</si>
  <si>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</si>
  <si>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</si>
  <si>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</si>
  <si>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</si>
  <si>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</si>
  <si>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</si>
  <si>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</si>
  <si>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</si>
  <si>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</si>
  <si>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</si>
  <si>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</si>
  <si>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</si>
  <si>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</si>
  <si>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</si>
  <si>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</si>
  <si>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</si>
  <si>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</si>
  <si>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</si>
  <si>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</si>
  <si>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</si>
  <si>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</si>
  <si>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</si>
  <si>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</si>
  <si>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</si>
  <si>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</si>
  <si>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</si>
  <si>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</si>
  <si>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</si>
  <si>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</si>
  <si>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</si>
  <si>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</si>
  <si>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</si>
  <si>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</si>
  <si>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</si>
  <si>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</si>
  <si>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</si>
  <si>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</si>
  <si>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</si>
  <si>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</si>
  <si>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</si>
  <si>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</si>
  <si>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</si>
  <si>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</si>
  <si>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</si>
  <si>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</si>
  <si>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</si>
  <si>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</si>
  <si>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</si>
  <si>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</si>
  <si>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</si>
  <si>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</si>
  <si>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</si>
  <si>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</si>
  <si>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</si>
  <si>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</si>
  <si>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</si>
  <si>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</si>
  <si>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</si>
  <si>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</si>
  <si>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</si>
  <si>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</si>
  <si>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</si>
  <si>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</si>
  <si>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</si>
  <si>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</si>
  <si>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</si>
  <si>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</si>
  <si>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</si>
  <si>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</si>
  <si>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</si>
  <si>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</si>
  <si>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</si>
  <si>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</si>
  <si>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</si>
  <si>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</si>
  <si>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</si>
  <si>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</si>
  <si>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</si>
  <si>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</si>
  <si>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</si>
  <si>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</si>
  <si>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</si>
  <si>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</si>
  <si>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</si>
  <si>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</si>
  <si>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</si>
  <si>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</si>
  <si>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</si>
  <si>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</si>
  <si>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</si>
  <si>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</si>
  <si>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</si>
  <si>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</si>
  <si>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</si>
  <si>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</si>
  <si>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</si>
  <si>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</si>
  <si>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</si>
  <si>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</si>
  <si>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</si>
  <si>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</si>
  <si>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</si>
  <si>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</si>
  <si>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</si>
  <si>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</si>
  <si>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</si>
  <si>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</si>
  <si>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</si>
  <si>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</si>
  <si>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</si>
  <si>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</si>
  <si>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</si>
  <si>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</si>
  <si>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</si>
  <si>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</si>
  <si>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</si>
  <si>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</si>
  <si>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</si>
  <si>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</si>
  <si>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</si>
  <si>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</si>
  <si>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</si>
  <si>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</si>
  <si>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</si>
  <si>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</si>
  <si>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</si>
  <si>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</si>
  <si>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</si>
  <si>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</si>
  <si>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</si>
  <si>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</si>
  <si>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</si>
  <si>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</si>
  <si>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</si>
  <si>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</si>
  <si>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</si>
  <si>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</si>
  <si>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</si>
  <si>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</si>
  <si>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</si>
  <si>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</si>
  <si>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</si>
  <si>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</si>
  <si>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</si>
  <si>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</si>
  <si>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</si>
  <si>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</si>
  <si>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</si>
  <si>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</si>
  <si>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</si>
  <si>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</si>
  <si>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</si>
  <si>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</si>
  <si>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</si>
  <si>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</si>
  <si>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</si>
  <si>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</si>
  <si>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</si>
  <si>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</si>
  <si>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</si>
  <si>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</si>
  <si>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</si>
  <si>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</si>
  <si>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</si>
  <si>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</si>
  <si>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</si>
  <si>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</si>
  <si>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</si>
  <si>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</si>
  <si>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</si>
  <si>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</si>
  <si>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</si>
  <si>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</si>
  <si>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</si>
  <si>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</si>
  <si>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</si>
  <si>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</si>
  <si>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</si>
  <si>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</si>
  <si>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</si>
  <si>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</si>
  <si>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</si>
  <si>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</si>
  <si>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</si>
  <si>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</si>
  <si>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</si>
  <si>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</si>
  <si>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</si>
  <si>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</si>
  <si>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</si>
  <si>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</si>
  <si>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</si>
  <si>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</si>
  <si>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</si>
  <si>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</si>
  <si>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</si>
  <si>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</si>
  <si>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</si>
  <si>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</si>
  <si>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</si>
  <si>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</si>
  <si>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</si>
  <si>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</si>
  <si>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</si>
  <si>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</si>
  <si>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</si>
  <si>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</si>
  <si>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</si>
  <si>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</si>
  <si>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</si>
  <si>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</si>
  <si>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</si>
  <si>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</si>
  <si>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</si>
  <si>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</si>
  <si>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</si>
  <si>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</si>
  <si>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</si>
  <si>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</si>
  <si>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</si>
  <si>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</si>
  <si>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</si>
  <si>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</si>
  <si>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</si>
  <si>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</si>
  <si>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</si>
  <si>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</si>
  <si>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</si>
  <si>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</si>
  <si>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</si>
  <si>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</si>
  <si>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</si>
  <si>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</si>
  <si>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</si>
  <si>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</si>
  <si>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</si>
  <si>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</si>
  <si>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</si>
  <si>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</si>
  <si>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</si>
  <si>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</si>
  <si>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</si>
  <si>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</si>
  <si>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</si>
  <si>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</si>
  <si>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</si>
  <si>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</si>
  <si>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</si>
  <si>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</si>
  <si>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</si>
  <si>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</si>
  <si>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</si>
  <si>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</si>
  <si>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</si>
  <si>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</si>
  <si>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</si>
  <si>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</si>
  <si>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</si>
  <si>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</si>
  <si>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</si>
  <si>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</si>
  <si>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</si>
  <si>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</si>
  <si>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</si>
  <si>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</si>
  <si>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</si>
  <si>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</si>
  <si>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</si>
  <si>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</si>
  <si>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</si>
  <si>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</si>
  <si>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</si>
  <si>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</si>
  <si>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</si>
  <si>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</si>
  <si>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</si>
  <si>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</si>
  <si>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</si>
  <si>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</si>
  <si>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</si>
  <si>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</si>
  <si>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</si>
  <si>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</si>
  <si>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</si>
  <si>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</si>
  <si>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</si>
  <si>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</si>
  <si>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</si>
  <si>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</si>
  <si>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</si>
  <si>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</si>
  <si>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</si>
  <si>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</si>
  <si>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</si>
  <si>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</si>
  <si>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</si>
  <si>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</si>
  <si>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</si>
  <si>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</si>
  <si>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</si>
  <si>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</si>
  <si>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</si>
  <si>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</si>
  <si>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</si>
  <si>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</si>
  <si>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</si>
  <si>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</si>
  <si>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</si>
  <si>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</si>
  <si>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</si>
  <si>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</si>
  <si>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</si>
  <si>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</si>
  <si>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</si>
  <si>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</si>
  <si>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</si>
  <si>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</si>
  <si>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</si>
  <si>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</si>
  <si>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</si>
  <si>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</si>
  <si>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</si>
  <si>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</si>
  <si>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</si>
  <si>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</si>
  <si>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</si>
  <si>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</si>
  <si>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</si>
  <si>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</si>
  <si>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</si>
  <si>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</si>
  <si>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</si>
  <si>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</si>
  <si>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</si>
  <si>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</si>
  <si>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</si>
  <si>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</si>
  <si>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</si>
  <si>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</si>
  <si>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</si>
  <si>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</si>
  <si>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</si>
  <si>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</si>
  <si>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</si>
  <si>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</si>
  <si>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</si>
  <si>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</si>
  <si>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</si>
  <si>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</si>
  <si>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</si>
  <si>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</si>
  <si>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</si>
  <si>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</si>
  <si>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</si>
  <si>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</si>
  <si>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</si>
  <si>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</si>
  <si>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</si>
  <si>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</si>
  <si>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</si>
  <si>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</si>
  <si>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</si>
  <si>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</si>
  <si>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</si>
  <si>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</si>
  <si>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</si>
  <si>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</si>
  <si>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</si>
  <si>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</si>
  <si>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</si>
  <si>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</si>
  <si>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</si>
  <si>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</si>
  <si>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</si>
  <si>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</si>
  <si>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</si>
  <si>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</si>
  <si>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</si>
  <si>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</si>
  <si>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</si>
  <si>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</si>
  <si>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</si>
  <si>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</si>
  <si>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</si>
  <si>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</si>
  <si>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</si>
  <si>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</si>
  <si>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</si>
  <si>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</si>
  <si>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</si>
  <si>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</si>
  <si>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</si>
  <si>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</si>
  <si>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</si>
  <si>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</si>
  <si>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</si>
  <si>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</si>
  <si>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</si>
  <si>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</si>
  <si>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</si>
  <si>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</si>
  <si>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</si>
  <si>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</si>
  <si>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</si>
  <si>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</si>
  <si>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</si>
  <si>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</si>
  <si>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</si>
  <si>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</si>
  <si>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</si>
  <si>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</si>
  <si>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</si>
  <si>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</si>
  <si>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</si>
  <si>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</si>
  <si>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</si>
  <si>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</si>
  <si>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</si>
  <si>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</si>
  <si>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</si>
  <si>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</si>
  <si>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</si>
  <si>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</si>
  <si>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</si>
  <si>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</si>
  <si>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</si>
  <si>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</si>
  <si>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</si>
  <si>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</si>
  <si>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</si>
  <si>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</si>
  <si>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</si>
  <si>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</si>
  <si>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</si>
  <si>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</si>
  <si>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</si>
  <si>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</si>
  <si>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</si>
  <si>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</si>
  <si>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</si>
  <si>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</si>
  <si>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</si>
  <si>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</si>
  <si>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</si>
  <si>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</si>
  <si>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</si>
  <si>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</si>
  <si>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</si>
  <si>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</si>
  <si>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</si>
  <si>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</si>
  <si>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</si>
  <si>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</si>
  <si>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</si>
  <si>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</si>
  <si>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</si>
  <si>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</si>
  <si>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</si>
  <si>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</si>
  <si>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</si>
  <si>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</si>
  <si>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</si>
  <si>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</si>
  <si>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</si>
  <si>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</si>
  <si>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</si>
  <si>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</si>
  <si>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</si>
  <si>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</si>
  <si>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</si>
  <si>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</si>
  <si>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</si>
  <si>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</si>
  <si>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</si>
  <si>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</si>
  <si>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</si>
  <si>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</si>
  <si>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</si>
  <si>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</si>
  <si>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</si>
  <si>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</si>
  <si>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</si>
  <si>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</si>
  <si>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</si>
  <si>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</si>
  <si>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</si>
  <si>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</si>
  <si>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</si>
  <si>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</si>
  <si>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</si>
  <si>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</si>
  <si>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</si>
  <si>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</si>
  <si>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</si>
  <si>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</si>
  <si>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</si>
  <si>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</si>
  <si>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</si>
  <si>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</si>
  <si>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</si>
  <si>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</si>
  <si>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</si>
  <si>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</si>
  <si>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</si>
  <si>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</si>
  <si>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</si>
  <si>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</si>
  <si>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</si>
  <si>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</si>
  <si>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</si>
  <si>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</si>
  <si>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</si>
  <si>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</si>
  <si>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</si>
  <si>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</si>
  <si>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</si>
  <si>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</si>
  <si>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</si>
  <si>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</si>
  <si>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</si>
  <si>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</si>
  <si>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</si>
  <si>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</si>
  <si>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</si>
  <si>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</si>
  <si>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</si>
  <si>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</si>
  <si>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</si>
  <si>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</si>
  <si>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</si>
  <si>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</si>
  <si>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</si>
  <si>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</si>
  <si>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</si>
  <si>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</si>
  <si>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</si>
  <si>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</si>
  <si>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</si>
  <si>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</si>
  <si>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</si>
  <si>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</si>
  <si>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</si>
  <si>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</si>
  <si>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</si>
  <si>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</si>
  <si>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</si>
  <si>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</si>
  <si>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</si>
  <si>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</si>
  <si>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</si>
  <si>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</si>
  <si>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</si>
  <si>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</si>
  <si>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</si>
  <si>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</si>
  <si>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</si>
  <si>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</si>
  <si>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</si>
  <si>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</si>
  <si>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</si>
  <si>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</si>
  <si>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</si>
  <si>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</si>
  <si>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</si>
  <si>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</si>
  <si>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</si>
  <si>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</si>
  <si>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</si>
  <si>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</si>
  <si>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</si>
  <si>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</si>
  <si>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</si>
  <si>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</si>
  <si>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</si>
  <si>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</si>
  <si>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</si>
  <si>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</si>
  <si>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</si>
  <si>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</si>
  <si>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</si>
  <si>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</si>
  <si>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</si>
  <si>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</si>
  <si>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</si>
  <si>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</si>
  <si>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</si>
  <si>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</si>
  <si>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</si>
  <si>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</si>
  <si>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</si>
  <si>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</si>
  <si>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</si>
  <si>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</si>
  <si>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</si>
  <si>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</si>
  <si>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</si>
  <si>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</si>
  <si>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</si>
  <si>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</si>
  <si>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</si>
  <si>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</si>
  <si>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</si>
  <si>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</si>
  <si>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</si>
  <si>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</si>
  <si>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</si>
  <si>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</si>
  <si>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</si>
  <si>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</si>
  <si>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</si>
  <si>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</si>
  <si>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</si>
  <si>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</si>
  <si>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</si>
  <si>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</si>
  <si>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</si>
  <si>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</si>
  <si>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</si>
  <si>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</si>
  <si>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</si>
  <si>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</si>
  <si>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</si>
  <si>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</si>
  <si>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</si>
  <si>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</si>
  <si>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</si>
  <si>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</si>
  <si>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</si>
  <si>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</si>
  <si>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</si>
  <si>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</si>
  <si>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</si>
  <si>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</si>
  <si>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</si>
  <si>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</si>
  <si>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</si>
  <si>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</si>
  <si>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</si>
  <si>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</si>
  <si>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</si>
  <si>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</si>
  <si>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</si>
  <si>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</si>
  <si>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</si>
  <si>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</si>
  <si>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</si>
  <si>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</si>
  <si>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</si>
  <si>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</si>
  <si>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</si>
  <si>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</si>
  <si>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</si>
  <si>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</si>
  <si>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</si>
  <si>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</si>
  <si>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</si>
  <si>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</si>
  <si>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</si>
  <si>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</si>
  <si>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</si>
  <si>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</si>
  <si>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</si>
  <si>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</si>
  <si>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</si>
  <si>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</si>
  <si>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</si>
  <si>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</si>
  <si>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</si>
  <si>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</si>
  <si>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</si>
  <si>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</si>
  <si>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</si>
  <si>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</si>
  <si>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</si>
  <si>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</si>
  <si>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</si>
  <si>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</si>
  <si>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</si>
  <si>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</si>
  <si>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</si>
  <si>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</si>
  <si>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</si>
  <si>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</si>
  <si>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</si>
  <si>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</si>
  <si>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</si>
  <si>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</si>
  <si>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</si>
  <si>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</si>
  <si>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</si>
  <si>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</si>
  <si>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</si>
  <si>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</si>
  <si>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</si>
  <si>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</si>
  <si>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</si>
  <si>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</si>
  <si>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</si>
  <si>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</si>
  <si>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</si>
  <si>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</si>
  <si>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</si>
  <si>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</si>
  <si>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</si>
  <si>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</si>
  <si>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</si>
  <si>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</si>
  <si>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</si>
  <si>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</si>
  <si>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</si>
  <si>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</si>
  <si>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</si>
  <si>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</si>
  <si>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</si>
  <si>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</si>
  <si>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</si>
  <si>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</si>
  <si>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</si>
  <si>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</si>
  <si>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</si>
  <si>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</si>
  <si>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</si>
  <si>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</si>
  <si>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</si>
  <si>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</si>
  <si>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</si>
  <si>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</si>
  <si>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</si>
  <si>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</si>
  <si>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</si>
  <si>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</si>
  <si>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</si>
  <si>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</si>
  <si>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</si>
  <si>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</si>
  <si>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</si>
  <si>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</si>
  <si>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</si>
  <si>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</si>
  <si>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</si>
  <si>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</si>
  <si>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</si>
  <si>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</si>
  <si>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</si>
  <si>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</si>
  <si>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</si>
  <si>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</si>
  <si>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</si>
  <si>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</si>
  <si>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</si>
  <si>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</si>
  <si>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</si>
  <si>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</si>
  <si>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</si>
  <si>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</si>
  <si>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</si>
  <si>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</si>
  <si>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</si>
  <si>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</si>
  <si>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</si>
  <si>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</si>
  <si>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</si>
  <si>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</si>
  <si>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</si>
  <si>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</si>
  <si>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</si>
  <si>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</si>
  <si>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</si>
  <si>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</si>
  <si>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</si>
  <si>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</si>
  <si>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</si>
  <si>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</si>
  <si>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</si>
  <si>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</si>
  <si>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</si>
  <si>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</si>
  <si>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</si>
  <si>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</si>
  <si>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</si>
  <si>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</si>
  <si>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</si>
  <si>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</si>
  <si>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</si>
  <si>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</si>
  <si>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</si>
  <si>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</si>
  <si>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</si>
  <si>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</si>
  <si>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</si>
  <si>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</si>
  <si>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</si>
  <si>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</si>
  <si>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</si>
  <si>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</si>
  <si>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</si>
  <si>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</si>
  <si>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</si>
  <si>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</si>
  <si>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</si>
  <si>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</si>
  <si>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</si>
  <si>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</si>
  <si>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</si>
  <si>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</si>
  <si>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</si>
  <si>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</si>
  <si>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</si>
  <si>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</si>
  <si>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</si>
  <si>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</si>
  <si>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</si>
  <si>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</si>
  <si>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</si>
  <si>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</si>
  <si>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</si>
  <si>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</si>
  <si>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</si>
  <si>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</si>
  <si>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</si>
  <si>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</si>
  <si>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</si>
  <si>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</si>
  <si>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</si>
  <si>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</si>
  <si>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</si>
  <si>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</si>
  <si>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</si>
  <si>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</si>
  <si>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</si>
  <si>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</si>
  <si>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</si>
  <si>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</si>
  <si>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</si>
  <si>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</si>
  <si>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</si>
  <si>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</si>
  <si>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</si>
  <si>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</si>
  <si>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</si>
  <si>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</si>
  <si>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</si>
  <si>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</si>
  <si>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</si>
  <si>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</si>
  <si>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</si>
  <si>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</si>
  <si>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</si>
  <si>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</si>
  <si>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</si>
  <si>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</si>
  <si>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</si>
  <si>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</si>
  <si>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</si>
  <si>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</si>
  <si>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</si>
  <si>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</si>
  <si>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</si>
  <si>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</si>
  <si>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</si>
  <si>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</si>
  <si>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</si>
  <si>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</si>
  <si>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</si>
  <si>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</si>
  <si>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</si>
  <si>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</si>
  <si>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</si>
  <si>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</si>
  <si>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</si>
  <si>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</si>
  <si>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</si>
  <si>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</si>
  <si>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</si>
  <si>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</si>
  <si>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</si>
  <si>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</si>
  <si>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</si>
  <si>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</si>
  <si>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</si>
  <si>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</si>
  <si>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</si>
  <si>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</si>
  <si>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</si>
  <si>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</si>
  <si>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</si>
  <si>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</si>
  <si>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</si>
  <si>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</si>
  <si>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</si>
  <si>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</si>
  <si>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</si>
  <si>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</si>
  <si>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</si>
  <si>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</si>
  <si>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</si>
  <si>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</si>
  <si>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</si>
  <si>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</si>
  <si>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</si>
  <si>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</si>
  <si>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</si>
  <si>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</si>
  <si>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</si>
  <si>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</si>
  <si>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</si>
  <si>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</si>
  <si>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</si>
  <si>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</si>
  <si>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</si>
  <si>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</si>
  <si>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</si>
  <si>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</si>
  <si>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</si>
  <si>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</si>
  <si>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</si>
  <si>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</si>
  <si>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</si>
  <si>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</si>
  <si>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</si>
  <si>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</si>
  <si>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</si>
  <si>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</si>
  <si>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</si>
  <si>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</si>
  <si>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</si>
  <si>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</si>
  <si>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</si>
  <si>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</si>
  <si>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</si>
  <si>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</si>
  <si>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</si>
  <si>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</si>
  <si>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</si>
  <si>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</si>
  <si>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</si>
  <si>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</si>
  <si>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</si>
  <si>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</si>
  <si>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</si>
  <si>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</si>
  <si>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</si>
  <si>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</si>
  <si>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</si>
  <si>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</si>
  <si>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</si>
  <si>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</si>
  <si>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</si>
  <si>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</si>
  <si>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</si>
  <si>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</si>
  <si>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</si>
  <si>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</si>
  <si>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</si>
  <si>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</si>
  <si>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</si>
  <si>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</si>
  <si>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</si>
  <si>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</si>
  <si>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</si>
  <si>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</si>
  <si>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</si>
  <si>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</si>
  <si>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</si>
  <si>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</si>
  <si>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</si>
  <si>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</si>
  <si>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</si>
  <si>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</si>
  <si>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</si>
  <si>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</si>
  <si>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</si>
  <si>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</si>
  <si>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</si>
  <si>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</si>
  <si>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</si>
  <si>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</si>
  <si>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</si>
  <si>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</si>
  <si>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</si>
  <si>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</si>
  <si>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</si>
  <si>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</si>
  <si>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</si>
  <si>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</si>
  <si>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</si>
  <si>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</si>
  <si>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</si>
  <si>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</si>
  <si>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</si>
  <si>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</si>
  <si>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</si>
  <si>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</si>
  <si>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</si>
  <si>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</si>
  <si>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</si>
  <si>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</si>
  <si>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</si>
  <si>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</si>
  <si>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</si>
  <si>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</si>
  <si>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</si>
  <si>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</si>
  <si>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</si>
  <si>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</si>
  <si>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</si>
  <si>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</si>
  <si>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</si>
  <si>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</si>
  <si>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</si>
  <si>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</si>
  <si>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</si>
  <si>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</si>
  <si>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</si>
  <si>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</si>
  <si>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</si>
  <si>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</si>
  <si>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</si>
  <si>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</si>
  <si>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</si>
  <si>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</si>
  <si>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</si>
  <si>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</si>
  <si>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</si>
  <si>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</si>
  <si>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</si>
  <si>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</si>
  <si>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</si>
  <si>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</si>
  <si>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</si>
  <si>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</si>
  <si>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</si>
  <si>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</si>
  <si>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</si>
  <si>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</si>
  <si>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</si>
  <si>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</si>
  <si>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</si>
  <si>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</si>
  <si>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</si>
  <si>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</si>
  <si>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</si>
  <si>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</si>
  <si>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</si>
  <si>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</si>
  <si>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</si>
  <si>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</si>
  <si>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</si>
  <si>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</si>
  <si>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</si>
  <si>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</si>
  <si>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</si>
  <si>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</si>
  <si>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</si>
  <si>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</si>
  <si>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</si>
  <si>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</si>
  <si>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</si>
  <si>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</si>
  <si>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</si>
  <si>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</si>
  <si>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</si>
  <si>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</si>
  <si>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</si>
  <si>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</si>
  <si>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</si>
  <si>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</si>
  <si>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</si>
  <si>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</si>
  <si>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</si>
  <si>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</si>
  <si>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</si>
  <si>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</si>
  <si>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</si>
  <si>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</si>
  <si>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</si>
  <si>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</si>
  <si>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</si>
  <si>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</si>
  <si>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</si>
  <si>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</si>
  <si>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</si>
  <si>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</si>
  <si>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</si>
  <si>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</si>
  <si>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</si>
  <si>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</si>
  <si>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</si>
  <si>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</si>
  <si>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</si>
  <si>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</si>
  <si>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</si>
  <si>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</si>
  <si>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</si>
  <si>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</si>
  <si>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</si>
  <si>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</si>
  <si>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</si>
  <si>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</si>
  <si>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</si>
  <si>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</si>
  <si>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</si>
  <si>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</si>
  <si>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</si>
  <si>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</si>
  <si>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</si>
  <si>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</si>
  <si>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</si>
  <si>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</si>
  <si>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</si>
  <si>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</si>
  <si>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</si>
  <si>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</si>
  <si>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</si>
  <si>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</si>
  <si>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</si>
  <si>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</si>
  <si>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</si>
  <si>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</si>
  <si>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</si>
  <si>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</si>
  <si>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</si>
  <si>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</si>
  <si>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</si>
  <si>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</si>
  <si>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</si>
  <si>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</si>
  <si>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</si>
  <si>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</si>
  <si>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</si>
  <si>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</si>
  <si>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</si>
  <si>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</si>
  <si>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</si>
  <si>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</si>
  <si>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</si>
  <si>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</si>
  <si>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</si>
  <si>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</si>
  <si>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</si>
  <si>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</si>
  <si>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</si>
  <si>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</si>
  <si>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</si>
  <si>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</si>
  <si>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</si>
  <si>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</si>
  <si>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</si>
  <si>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</si>
  <si>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</si>
  <si>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</si>
  <si>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</si>
  <si>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</si>
  <si>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</si>
  <si>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</si>
  <si>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</si>
  <si>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</si>
  <si>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</si>
  <si>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</si>
  <si>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</si>
  <si>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</si>
  <si>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</si>
  <si>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</si>
  <si>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</si>
  <si>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</si>
  <si>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</si>
  <si>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</si>
  <si>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</si>
  <si>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</si>
  <si>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</si>
  <si>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</si>
  <si>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</si>
  <si>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</si>
  <si>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</si>
  <si>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</si>
  <si>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</si>
  <si>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</si>
  <si>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</si>
  <si>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</si>
  <si>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</si>
  <si>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</si>
  <si>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</si>
  <si>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</si>
  <si>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</si>
  <si>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</si>
  <si>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</si>
  <si>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</si>
  <si>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</si>
  <si>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</si>
  <si>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</si>
  <si>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</si>
  <si>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</si>
  <si>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</si>
  <si>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</si>
  <si>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</si>
  <si>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</si>
  <si>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</si>
  <si>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</si>
  <si>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</si>
  <si>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</si>
  <si>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</si>
  <si>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</si>
  <si>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</si>
  <si>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</si>
  <si>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</si>
  <si>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</si>
  <si>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</si>
  <si>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</si>
  <si>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</si>
  <si>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</si>
  <si>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</si>
  <si>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</si>
  <si>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</si>
  <si>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</si>
  <si>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</si>
  <si>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</si>
  <si>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</si>
  <si>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</si>
  <si>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</si>
  <si>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</si>
  <si>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</si>
  <si>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</si>
  <si>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</si>
  <si>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</si>
  <si>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</si>
  <si>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</si>
  <si>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</si>
  <si>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</si>
  <si>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</si>
  <si>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</si>
  <si>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</si>
  <si>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</si>
  <si>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</si>
  <si>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</si>
  <si>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</si>
  <si>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</si>
  <si>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</si>
  <si>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</si>
  <si>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</si>
  <si>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</si>
  <si>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</si>
  <si>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</si>
  <si>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</si>
  <si>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</si>
  <si>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</si>
  <si>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</si>
  <si>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</si>
  <si>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</si>
  <si>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</si>
  <si>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</si>
  <si>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</si>
  <si>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</si>
  <si>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</si>
  <si>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</si>
  <si>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</si>
  <si>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</si>
  <si>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</si>
  <si>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</si>
  <si>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</si>
  <si>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</si>
  <si>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</si>
  <si>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</si>
  <si>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</si>
  <si>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</si>
  <si>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</si>
  <si>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</si>
  <si>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</si>
  <si>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</si>
  <si>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</si>
  <si>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</si>
  <si>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</si>
  <si>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</si>
  <si>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</si>
  <si>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</si>
  <si>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</si>
  <si>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</si>
  <si>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</si>
  <si>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</si>
  <si>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</si>
  <si>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</si>
  <si>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</si>
  <si>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</si>
  <si>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</si>
  <si>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</si>
  <si>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</si>
  <si>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</si>
  <si>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</si>
  <si>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</si>
  <si>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</si>
  <si>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</si>
  <si>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</si>
  <si>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</si>
  <si>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</si>
  <si>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</si>
  <si>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</si>
  <si>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</si>
  <si>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</si>
  <si>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</si>
  <si>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</si>
  <si>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</si>
  <si>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</si>
  <si>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</si>
  <si>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</si>
  <si>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</si>
  <si>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</si>
  <si>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</si>
  <si>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</si>
  <si>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</si>
  <si>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</si>
  <si>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</si>
  <si>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</si>
  <si>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</si>
  <si>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</si>
  <si>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</si>
  <si>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</si>
  <si>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</si>
  <si>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</si>
  <si>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</si>
  <si>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</si>
  <si>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</si>
  <si>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</si>
  <si>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</si>
  <si>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</si>
  <si>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</si>
  <si>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</si>
  <si>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</si>
  <si>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</si>
  <si>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</si>
  <si>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</si>
  <si>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</si>
  <si>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</si>
  <si>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</si>
  <si>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</si>
  <si>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</si>
  <si>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</si>
  <si>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</si>
  <si>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</si>
  <si>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</si>
  <si>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</si>
  <si>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</si>
  <si>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</si>
  <si>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</si>
  <si>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</si>
  <si>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</si>
  <si>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</si>
  <si>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</si>
  <si>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</si>
  <si>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</si>
  <si>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</si>
  <si>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</si>
  <si>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</si>
  <si>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</si>
  <si>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</si>
  <si>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</si>
  <si>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</si>
  <si>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</si>
  <si>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</si>
  <si>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</si>
  <si>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</si>
  <si>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</si>
  <si>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</si>
  <si>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</si>
  <si>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</si>
  <si>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</si>
  <si>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</si>
  <si>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</si>
  <si>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</si>
  <si>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</si>
  <si>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</si>
  <si>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</si>
  <si>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</si>
  <si>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</si>
  <si>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</si>
  <si>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</si>
  <si>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</si>
  <si>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</si>
  <si>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</si>
  <si>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</si>
  <si>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</si>
  <si>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</si>
  <si>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</si>
  <si>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</si>
  <si>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</si>
  <si>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</si>
  <si>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</si>
  <si>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</si>
  <si>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</si>
  <si>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</si>
  <si>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</si>
  <si>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</si>
  <si>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</si>
  <si>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</si>
  <si>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</si>
  <si>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</si>
  <si>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</si>
  <si>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</si>
  <si>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</si>
  <si>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</si>
  <si>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</si>
  <si>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</si>
  <si>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</si>
  <si>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</si>
  <si>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</si>
  <si>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</si>
  <si>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</si>
  <si>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</si>
  <si>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</si>
  <si>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</si>
  <si>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</si>
  <si>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</si>
  <si>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</si>
  <si>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</si>
  <si>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</si>
  <si>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</si>
  <si>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</si>
  <si>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</si>
  <si>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</si>
  <si>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</si>
  <si>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</si>
  <si>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</si>
  <si>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</si>
  <si>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</si>
  <si>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</si>
  <si>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</si>
  <si>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</si>
  <si>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</si>
  <si>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</si>
  <si>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</si>
  <si>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</si>
  <si>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</si>
  <si>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</si>
  <si>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</si>
  <si>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</si>
  <si>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</si>
  <si>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</si>
  <si>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</si>
  <si>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</si>
  <si>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</si>
  <si>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</si>
  <si>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</si>
  <si>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</si>
  <si>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</si>
  <si>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</si>
  <si>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</si>
  <si>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</si>
  <si>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</si>
  <si>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</si>
  <si>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</si>
  <si>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</si>
  <si>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</si>
  <si>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</si>
  <si>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</si>
  <si>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</si>
  <si>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</si>
  <si>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</si>
  <si>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</si>
  <si>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</si>
  <si>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</si>
  <si>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</si>
  <si>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</si>
  <si>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</si>
  <si>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</si>
  <si>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</si>
  <si>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</si>
  <si>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</si>
  <si>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</si>
  <si>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</si>
  <si>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</si>
  <si>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</si>
  <si>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</si>
  <si>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</si>
  <si>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</si>
  <si>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</si>
  <si>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</si>
  <si>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</si>
  <si>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</si>
  <si>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</si>
  <si>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</si>
  <si>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</si>
  <si>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</si>
  <si>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</si>
  <si>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</si>
  <si>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</si>
  <si>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</si>
  <si>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</si>
  <si>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</si>
  <si>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</si>
  <si>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</si>
  <si>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</si>
  <si>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</si>
  <si>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</si>
  <si>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</si>
  <si>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</si>
  <si>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</si>
  <si>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</si>
  <si>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</si>
  <si>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</si>
  <si>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</si>
  <si>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</si>
  <si>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</si>
  <si>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</si>
  <si>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</si>
  <si>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</si>
  <si>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</si>
  <si>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</si>
  <si>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</si>
  <si>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</si>
  <si>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</si>
  <si>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</si>
  <si>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</si>
  <si>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</si>
  <si>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</si>
  <si>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</si>
  <si>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</si>
  <si>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</si>
  <si>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</si>
  <si>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</si>
  <si>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</si>
  <si>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</si>
  <si>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</si>
  <si>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</si>
  <si>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</si>
  <si>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</si>
  <si>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</si>
  <si>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</si>
  <si>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</si>
  <si>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</si>
  <si>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</si>
  <si>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</si>
  <si>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</si>
  <si>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</si>
  <si>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</si>
  <si>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</si>
  <si>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</si>
  <si>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</si>
  <si>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</si>
  <si>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</si>
  <si>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</si>
  <si>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</si>
  <si>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</si>
  <si>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</si>
  <si>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</si>
  <si>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</si>
  <si>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</si>
  <si>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</si>
  <si>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</si>
  <si>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</si>
  <si>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</si>
  <si>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</si>
  <si>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</si>
  <si>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</si>
  <si>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</si>
  <si>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</si>
  <si>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</si>
  <si>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</si>
  <si>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</si>
  <si>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</si>
  <si>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</si>
  <si>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</si>
  <si>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</si>
  <si>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</si>
  <si>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</si>
  <si>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</si>
  <si>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</si>
  <si>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</si>
  <si>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</si>
  <si>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</si>
  <si>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</si>
  <si>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</si>
  <si>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</si>
  <si>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</si>
  <si>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</si>
  <si>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</si>
  <si>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</si>
  <si>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</si>
  <si>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</si>
  <si>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</si>
  <si>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</si>
  <si>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</si>
  <si>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</si>
  <si>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</si>
  <si>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</si>
  <si>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</si>
  <si>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</si>
  <si>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</si>
  <si>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</si>
  <si>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</si>
  <si>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</si>
  <si>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</si>
  <si>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</si>
  <si>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</si>
  <si>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</si>
  <si>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</si>
  <si>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</si>
  <si>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</si>
  <si>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</si>
  <si>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</si>
  <si>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</si>
  <si>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</si>
  <si>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</si>
  <si>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</si>
  <si>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</si>
  <si>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</si>
  <si>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</si>
  <si>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</si>
  <si>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</si>
  <si>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</si>
  <si>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</si>
  <si>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</si>
  <si>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</si>
  <si>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</si>
  <si>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</si>
  <si>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</si>
  <si>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</si>
  <si>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</si>
  <si>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</si>
  <si>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</si>
  <si>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</si>
  <si>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</si>
  <si>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</si>
  <si>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</si>
  <si>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</si>
  <si>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</si>
  <si>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</si>
  <si>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</si>
  <si>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</si>
  <si>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</si>
  <si>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</si>
  <si>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</si>
  <si>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</si>
  <si>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</si>
  <si>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</si>
  <si>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</si>
  <si>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</si>
  <si>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</si>
  <si>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</si>
  <si>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</si>
  <si>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</si>
  <si>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</si>
  <si>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</si>
  <si>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</si>
  <si>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</si>
  <si>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</si>
  <si>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</si>
  <si>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</si>
  <si>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</si>
  <si>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</si>
  <si>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</si>
  <si>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</si>
  <si>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</si>
  <si>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</si>
  <si>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</si>
  <si>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</si>
  <si>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</si>
  <si>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</si>
  <si>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</si>
  <si>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</si>
  <si>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</si>
  <si>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</si>
  <si>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</si>
  <si>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</si>
  <si>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</si>
  <si>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</si>
  <si>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</si>
  <si>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</si>
  <si>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</si>
  <si>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</si>
  <si>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</si>
  <si>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</si>
  <si>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</si>
  <si>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</si>
  <si>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</si>
  <si>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</si>
  <si>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</si>
  <si>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</si>
  <si>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</si>
  <si>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</si>
  <si>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</si>
  <si>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</si>
  <si>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</si>
  <si>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</si>
  <si>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</si>
  <si>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</si>
  <si>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</si>
  <si>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</si>
  <si>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</si>
  <si>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</si>
  <si>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</si>
  <si>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</si>
  <si>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</si>
  <si>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</si>
  <si>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</si>
  <si>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</si>
  <si>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</si>
  <si>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</si>
  <si>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</si>
  <si>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</si>
  <si>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</si>
  <si>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</si>
  <si>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</si>
  <si>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</si>
  <si>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</si>
  <si>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</si>
  <si>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</si>
  <si>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</si>
  <si>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</si>
  <si>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</si>
  <si>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</si>
  <si>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</si>
  <si>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</si>
  <si>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</si>
  <si>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</si>
  <si>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</si>
  <si>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</si>
  <si>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</si>
  <si>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</si>
  <si>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</si>
  <si>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</si>
  <si>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</si>
  <si>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</si>
  <si>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</si>
  <si>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</si>
  <si>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</si>
  <si>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</si>
  <si>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</si>
  <si>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</si>
  <si>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</si>
  <si>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</si>
  <si>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</si>
  <si>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</si>
  <si>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</si>
  <si>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</si>
  <si>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</si>
  <si>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</si>
  <si>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</si>
  <si>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</si>
  <si>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</si>
  <si>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</si>
  <si>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</si>
  <si>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</si>
  <si>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</si>
  <si>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</si>
  <si>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</si>
  <si>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</si>
  <si>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</si>
  <si>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</si>
  <si>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</si>
  <si>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</si>
  <si>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</si>
  <si>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</si>
  <si>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</si>
  <si>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</si>
  <si>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</si>
  <si>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</si>
  <si>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</si>
  <si>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</si>
  <si>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</si>
  <si>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</si>
  <si>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</si>
  <si>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</si>
  <si>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</si>
  <si>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</si>
  <si>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</si>
  <si>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</si>
  <si>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</si>
  <si>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</si>
  <si>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</si>
  <si>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</si>
  <si>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</si>
  <si>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</si>
  <si>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</si>
  <si>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</si>
  <si>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</si>
  <si>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</si>
  <si>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</si>
  <si>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</si>
  <si>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</si>
  <si>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</si>
  <si>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</si>
  <si>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</si>
  <si>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</si>
  <si>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</si>
  <si>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</si>
  <si>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</si>
  <si>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</si>
  <si>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</si>
  <si>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</si>
  <si>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</si>
  <si>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</si>
  <si>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</si>
  <si>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</si>
  <si>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</si>
  <si>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</si>
  <si>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</si>
  <si>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</si>
  <si>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</si>
  <si>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</si>
  <si>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</si>
  <si>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</si>
  <si>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</si>
  <si>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</si>
  <si>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</si>
  <si>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</si>
  <si>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</si>
  <si>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</si>
  <si>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</si>
  <si>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</si>
  <si>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</si>
  <si>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</si>
  <si>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</si>
  <si>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</si>
  <si>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</si>
  <si>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</si>
  <si>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</si>
  <si>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</si>
  <si>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</si>
  <si>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</si>
  <si>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</si>
  <si>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</si>
  <si>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</si>
  <si>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</si>
  <si>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</si>
  <si>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</si>
  <si>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</si>
  <si>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</si>
  <si>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</si>
  <si>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</si>
  <si>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</si>
  <si>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</si>
  <si>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</si>
  <si>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</si>
  <si>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</si>
  <si>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</si>
  <si>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</si>
  <si>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</si>
  <si>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</si>
  <si>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</si>
  <si>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</si>
  <si>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</si>
  <si>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</si>
  <si>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</si>
  <si>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</si>
  <si>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</si>
  <si>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</si>
  <si>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</si>
  <si>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</si>
  <si>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</si>
  <si>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</si>
  <si>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</si>
  <si>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</si>
  <si>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</si>
  <si>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</si>
  <si>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</si>
  <si>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</si>
  <si>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</si>
  <si>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</si>
  <si>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</si>
  <si>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</si>
  <si>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</si>
  <si>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</si>
  <si>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</si>
  <si>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</si>
  <si>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</si>
  <si>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</si>
  <si>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</si>
  <si>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</si>
  <si>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</si>
  <si>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</si>
  <si>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</si>
  <si>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</si>
  <si>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</si>
  <si>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</si>
  <si>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</si>
  <si>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</si>
  <si>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</si>
  <si>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</si>
  <si>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</si>
  <si>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</si>
  <si>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</si>
  <si>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</si>
  <si>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</si>
  <si>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</si>
  <si>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</si>
  <si>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</si>
  <si>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</si>
  <si>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</si>
  <si>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</si>
  <si>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</si>
  <si>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</si>
  <si>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</si>
  <si>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</si>
  <si>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</si>
  <si>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</si>
  <si>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</si>
  <si>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</si>
  <si>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</si>
  <si>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</si>
  <si>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</si>
  <si>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</si>
  <si>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</si>
  <si>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</si>
  <si>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</si>
  <si>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</si>
  <si>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</si>
  <si>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</si>
  <si>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</si>
  <si>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</si>
  <si>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</si>
  <si>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</si>
  <si>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</si>
  <si>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</si>
  <si>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</si>
  <si>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</si>
  <si>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</si>
  <si>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</si>
  <si>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</si>
  <si>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</si>
  <si>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</si>
  <si>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</si>
  <si>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</si>
  <si>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</si>
  <si>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</si>
  <si>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</si>
  <si>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</si>
  <si>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</si>
  <si>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</si>
  <si>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</si>
  <si>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</si>
  <si>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</si>
  <si>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</si>
  <si>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</si>
  <si>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</si>
  <si>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</si>
  <si>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</si>
  <si>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</si>
  <si>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</si>
  <si>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</si>
  <si>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</si>
  <si>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</si>
  <si>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</si>
  <si>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</si>
  <si>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</si>
  <si>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</si>
  <si>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</si>
  <si>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</si>
  <si>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</si>
  <si>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</si>
  <si>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</si>
  <si>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</si>
  <si>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</si>
  <si>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</si>
  <si>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</si>
  <si>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</si>
  <si>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</si>
  <si>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</si>
  <si>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</si>
  <si>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</si>
  <si>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</si>
  <si>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</si>
  <si>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</si>
  <si>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</si>
  <si>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</si>
  <si>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</si>
  <si>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</si>
  <si>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</si>
  <si>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</si>
  <si>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</si>
  <si>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</si>
  <si>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</si>
  <si>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</si>
  <si>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</si>
  <si>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</si>
  <si>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</si>
  <si>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</si>
  <si>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</si>
  <si>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</si>
  <si>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</si>
  <si>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</si>
  <si>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</si>
  <si>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</si>
  <si>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</si>
  <si>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</si>
  <si>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</si>
  <si>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</si>
  <si>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</si>
  <si>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</si>
  <si>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</si>
  <si>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</si>
  <si>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</si>
  <si>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</si>
  <si>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</si>
  <si>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</si>
  <si>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</si>
  <si>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</si>
  <si>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</si>
  <si>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</si>
  <si>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</si>
  <si>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</si>
  <si>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</si>
  <si>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</si>
  <si>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</si>
  <si>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</si>
  <si>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</si>
  <si>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</si>
  <si>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</si>
  <si>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</si>
  <si>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</si>
  <si>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</si>
  <si>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</si>
  <si>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</si>
  <si>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</si>
  <si>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</si>
  <si>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</si>
  <si>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</si>
  <si>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</si>
  <si>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</si>
  <si>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</si>
  <si>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</si>
  <si>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</si>
  <si>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</si>
  <si>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</si>
  <si>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</si>
  <si>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</si>
  <si>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</si>
  <si>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</si>
  <si>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</si>
  <si>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</si>
  <si>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</si>
  <si>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</si>
  <si>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</si>
  <si>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</si>
  <si>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</si>
  <si>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</si>
  <si>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</si>
  <si>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</si>
  <si>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</si>
  <si>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</si>
  <si>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</si>
  <si>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</si>
  <si>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</si>
  <si>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</si>
  <si>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</si>
  <si>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</si>
  <si>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</si>
  <si>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</si>
  <si>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</si>
  <si>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</si>
  <si>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</si>
  <si>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</si>
  <si>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</si>
  <si>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</si>
  <si>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</si>
  <si>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</si>
  <si>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</si>
  <si>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</si>
  <si>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</si>
  <si>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</si>
  <si>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</si>
  <si>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</si>
  <si>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</si>
  <si>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</si>
  <si>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</si>
  <si>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</si>
  <si>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</si>
  <si>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</si>
  <si>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</si>
  <si>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</si>
  <si>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</si>
  <si>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</si>
  <si>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</si>
  <si>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</si>
  <si>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</si>
  <si>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</si>
  <si>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</si>
  <si>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</si>
  <si>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</si>
  <si>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</si>
  <si>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</si>
  <si>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</si>
  <si>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</si>
  <si>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</si>
  <si>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</si>
  <si>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</si>
  <si>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</si>
  <si>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</si>
  <si>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</si>
  <si>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</si>
  <si>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</si>
  <si>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</si>
  <si>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</si>
  <si>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</si>
  <si>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</si>
  <si>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</si>
  <si>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</si>
  <si>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</si>
  <si>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</si>
  <si>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</si>
  <si>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</si>
  <si>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</si>
  <si>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</si>
  <si>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</si>
  <si>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</si>
  <si>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</si>
  <si>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</si>
  <si>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</si>
  <si>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</si>
  <si>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</si>
  <si>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</si>
  <si>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</si>
  <si>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</si>
  <si>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</si>
  <si>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</si>
  <si>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</si>
  <si>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</si>
  <si>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</si>
  <si>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</si>
  <si>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</si>
  <si>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</si>
  <si>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</si>
  <si>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</si>
  <si>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</si>
  <si>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</si>
  <si>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</si>
  <si>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</si>
  <si>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</si>
  <si>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</si>
  <si>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</si>
  <si>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</si>
  <si>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</si>
  <si>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</si>
  <si>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</si>
  <si>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</si>
  <si>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</si>
  <si>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</si>
  <si>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</si>
  <si>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</si>
  <si>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</si>
  <si>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</si>
  <si>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</si>
  <si>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</si>
  <si>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</si>
  <si>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</si>
  <si>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</si>
  <si>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</si>
  <si>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</si>
  <si>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</si>
  <si>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</si>
  <si>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</si>
  <si>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</si>
  <si>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</si>
  <si>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</si>
  <si>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</si>
  <si>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</si>
  <si>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</si>
  <si>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</si>
  <si>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</si>
  <si>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</si>
  <si>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</si>
  <si>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</si>
  <si>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</si>
  <si>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</si>
  <si>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</si>
  <si>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</si>
  <si>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</si>
  <si>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</si>
  <si>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</si>
  <si>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</si>
  <si>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</si>
  <si>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</si>
  <si>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</si>
  <si>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</si>
  <si>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</si>
  <si>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</si>
  <si>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</si>
  <si>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</si>
  <si>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</si>
  <si>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</si>
  <si>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</si>
  <si>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</si>
  <si>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</si>
  <si>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</si>
  <si>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</si>
  <si>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</si>
  <si>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</si>
  <si>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</si>
  <si>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</si>
  <si>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</si>
  <si>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</si>
  <si>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</si>
  <si>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</si>
  <si>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</si>
  <si>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</si>
  <si>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</si>
  <si>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</si>
  <si>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</si>
  <si>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</si>
  <si>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</si>
  <si>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</si>
  <si>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</si>
  <si>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</si>
  <si>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</si>
  <si>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</si>
  <si>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</si>
  <si>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</si>
  <si>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</si>
  <si>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</si>
  <si>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</si>
  <si>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</si>
  <si>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</si>
  <si>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</si>
  <si>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</si>
  <si>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</si>
  <si>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</si>
  <si>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</si>
  <si>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</si>
  <si>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</si>
  <si>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</si>
  <si>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</si>
  <si>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</si>
  <si>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</si>
  <si>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</si>
  <si>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</si>
  <si>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</si>
  <si>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</si>
  <si>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</si>
  <si>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</si>
  <si>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</si>
  <si>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</si>
  <si>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</si>
  <si>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</si>
  <si>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</si>
  <si>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</si>
  <si>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</si>
  <si>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</si>
  <si>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</si>
  <si>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</si>
  <si>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</si>
  <si>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</si>
  <si>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</si>
  <si>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</si>
  <si>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</si>
  <si>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</si>
  <si>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</si>
  <si>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</si>
  <si>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</si>
  <si>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</si>
  <si>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</si>
  <si>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</si>
  <si>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</si>
  <si>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</si>
  <si>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</si>
  <si>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</si>
  <si>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</si>
  <si>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</si>
  <si>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</si>
  <si>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</si>
  <si>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</si>
  <si>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</si>
  <si>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</si>
  <si>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</si>
  <si>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</si>
  <si>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</si>
  <si>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</si>
  <si>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</si>
  <si>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</si>
  <si>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</si>
  <si>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</si>
  <si>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</si>
  <si>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</si>
  <si>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</si>
  <si>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</si>
  <si>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</si>
  <si>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</si>
  <si>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</si>
  <si>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</si>
  <si>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</si>
  <si>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</si>
  <si>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</si>
  <si>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</si>
  <si>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</si>
  <si>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</si>
  <si>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</si>
  <si>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</si>
  <si>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</si>
  <si>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</si>
  <si>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</si>
  <si>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</si>
  <si>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</si>
  <si>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</si>
  <si>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</si>
  <si>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</si>
  <si>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</si>
  <si>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</si>
  <si>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</si>
  <si>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</si>
  <si>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</si>
  <si>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</si>
  <si>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</si>
  <si>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</si>
  <si>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</si>
  <si>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</si>
  <si>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</si>
  <si>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</si>
  <si>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</si>
  <si>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</si>
  <si>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</si>
  <si>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</si>
  <si>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</si>
  <si>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</si>
  <si>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</si>
  <si>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</si>
  <si>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</si>
  <si>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</si>
  <si>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</si>
  <si>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</si>
  <si>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</si>
  <si>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</si>
  <si>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</si>
  <si>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</si>
  <si>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</si>
  <si>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</si>
  <si>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</si>
  <si>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</si>
  <si>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</si>
  <si>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</si>
  <si>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</si>
  <si>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</si>
  <si>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</si>
  <si>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</si>
  <si>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</si>
  <si>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</si>
  <si>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</si>
  <si>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</si>
  <si>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</si>
  <si>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</si>
  <si>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</si>
  <si>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</si>
  <si>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</si>
  <si>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</si>
  <si>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</si>
  <si>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</si>
  <si>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</si>
  <si>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</si>
  <si>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</si>
  <si>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</si>
  <si>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</si>
  <si>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</si>
  <si>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</si>
  <si>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</si>
  <si>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</si>
  <si>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</si>
  <si>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</si>
  <si>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</si>
  <si>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</si>
  <si>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</si>
  <si>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</si>
  <si>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</si>
  <si>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</si>
  <si>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</si>
  <si>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</si>
  <si>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</si>
  <si>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</si>
  <si>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</si>
  <si>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</si>
  <si>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</si>
  <si>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</si>
  <si>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</si>
  <si>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</si>
  <si>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</si>
  <si>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</si>
  <si>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</si>
  <si>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</si>
  <si>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</si>
  <si>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</si>
  <si>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</si>
  <si>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</si>
  <si>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</si>
  <si>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</si>
  <si>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</si>
  <si>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</si>
  <si>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</si>
  <si>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</si>
  <si>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</si>
  <si>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</si>
  <si>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</si>
  <si>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</si>
  <si>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</si>
  <si>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</si>
  <si>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</si>
  <si>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</si>
  <si>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</si>
  <si>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</si>
  <si>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</si>
  <si>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</si>
  <si>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</si>
  <si>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</si>
  <si>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</si>
  <si>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</si>
  <si>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</si>
  <si>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</si>
  <si>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</si>
  <si>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</si>
  <si>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</si>
  <si>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</si>
  <si>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</si>
  <si>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</si>
  <si>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</si>
  <si>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</si>
  <si>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</si>
  <si>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</si>
  <si>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</si>
  <si>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</si>
  <si>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</si>
  <si>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</si>
  <si>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</si>
  <si>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</si>
  <si>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</si>
  <si>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</si>
  <si>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</si>
  <si>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</si>
  <si>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</si>
  <si>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</si>
  <si>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</si>
  <si>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</si>
  <si>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</si>
  <si>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</si>
  <si>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</si>
  <si>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</si>
  <si>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</si>
  <si>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</si>
  <si>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</si>
  <si>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</si>
  <si>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</si>
  <si>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</si>
  <si>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</si>
  <si>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</si>
  <si>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</si>
  <si>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</si>
  <si>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</si>
  <si>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</si>
  <si>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</si>
  <si>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</si>
  <si>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</si>
  <si>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</si>
  <si>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</si>
  <si>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</si>
  <si>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</si>
  <si>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</si>
  <si>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</si>
  <si>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</si>
  <si>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</si>
  <si>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</si>
  <si>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</si>
  <si>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</si>
  <si>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</si>
  <si>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</si>
  <si>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</si>
  <si>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</si>
  <si>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</si>
  <si>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</si>
  <si>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</si>
  <si>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</si>
  <si>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</si>
  <si>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</si>
  <si>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</si>
  <si>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</si>
  <si>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</si>
  <si>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</si>
  <si>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</si>
  <si>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</si>
  <si>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</si>
  <si>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</si>
  <si>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</si>
  <si>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</si>
  <si>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</si>
  <si>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</si>
  <si>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</si>
  <si>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</si>
  <si>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</si>
  <si>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</si>
  <si>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</si>
  <si>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</si>
  <si>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</si>
  <si>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</si>
  <si>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</si>
  <si>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</si>
  <si>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</si>
  <si>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</si>
  <si>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</si>
  <si>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</si>
  <si>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</si>
  <si>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</si>
  <si>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</si>
  <si>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</si>
  <si>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</si>
  <si>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</si>
  <si>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</si>
  <si>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</si>
  <si>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</si>
  <si>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</si>
  <si>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</si>
  <si>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</si>
  <si>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</si>
  <si>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</si>
  <si>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</si>
  <si>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</si>
  <si>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</si>
  <si>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</si>
  <si>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</si>
  <si>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</si>
  <si>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</si>
  <si>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</si>
  <si>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</si>
  <si>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</si>
  <si>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</si>
  <si>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</si>
  <si>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</si>
  <si>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</si>
  <si>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</si>
  <si>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</si>
  <si>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</si>
  <si>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</si>
  <si>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</si>
  <si>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</si>
  <si>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</si>
  <si>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</si>
  <si>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</si>
  <si>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</si>
  <si>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</si>
  <si>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</si>
  <si>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</si>
  <si>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</si>
  <si>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</si>
  <si>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</si>
  <si>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</si>
  <si>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</si>
  <si>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</si>
  <si>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</si>
  <si>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</si>
  <si>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</si>
  <si>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</si>
  <si>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</si>
  <si>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</si>
  <si>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</si>
  <si>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</si>
  <si>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</si>
  <si>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</si>
  <si>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</si>
  <si>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</si>
  <si>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</si>
  <si>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</si>
  <si>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</si>
  <si>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</si>
  <si>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</si>
  <si>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</si>
  <si>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</si>
  <si>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</si>
  <si>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</si>
  <si>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</si>
  <si>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</si>
  <si>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</si>
  <si>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</si>
  <si>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</si>
  <si>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</si>
  <si>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</si>
  <si>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</si>
  <si>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</si>
  <si>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</si>
  <si>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</si>
  <si>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</si>
  <si>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</si>
  <si>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</si>
  <si>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</si>
  <si>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</si>
  <si>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</si>
  <si>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</si>
  <si>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</si>
  <si>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</si>
  <si>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</si>
  <si>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</si>
  <si>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</si>
  <si>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</si>
  <si>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</si>
  <si>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</si>
  <si>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</si>
  <si>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</si>
  <si>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</si>
  <si>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</si>
  <si>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</si>
  <si>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</si>
  <si>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</si>
  <si>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</si>
  <si>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</si>
  <si>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</si>
  <si>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</si>
  <si>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</si>
  <si>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</si>
  <si>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</si>
  <si>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</si>
  <si>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</si>
  <si>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</si>
  <si>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</si>
  <si>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</si>
  <si>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</si>
  <si>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</si>
  <si>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</si>
  <si>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</si>
  <si>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</si>
  <si>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</si>
  <si>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</si>
  <si>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</si>
  <si>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</si>
  <si>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</si>
  <si>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</si>
  <si>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</si>
  <si>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</si>
  <si>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</si>
  <si>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</si>
  <si>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</si>
  <si>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</si>
  <si>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</si>
  <si>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</si>
  <si>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</si>
  <si>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</si>
  <si>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</si>
  <si>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</si>
  <si>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</si>
  <si>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</si>
  <si>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</si>
  <si>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</si>
  <si>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</si>
  <si>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</si>
  <si>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</si>
  <si>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</si>
  <si>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</si>
  <si>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</si>
  <si>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</si>
  <si>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</si>
  <si>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</si>
  <si>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</si>
  <si>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</si>
  <si>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</si>
  <si>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</si>
  <si>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</si>
  <si>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</si>
  <si>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</si>
  <si>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</si>
  <si>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</si>
  <si>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</si>
  <si>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</si>
  <si>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</si>
  <si>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</si>
  <si>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</si>
  <si>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</si>
  <si>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</si>
  <si>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</si>
  <si>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</si>
  <si>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</si>
  <si>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</si>
  <si>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</si>
  <si>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</si>
  <si>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</si>
  <si>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</si>
  <si>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</si>
  <si>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</si>
  <si>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</si>
  <si>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</si>
  <si>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</si>
  <si>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</si>
  <si>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</si>
  <si>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</si>
  <si>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</si>
  <si>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</si>
  <si>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</si>
  <si>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</si>
  <si>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</si>
  <si>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</si>
  <si>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</si>
  <si>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</si>
  <si>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</si>
  <si>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</si>
  <si>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</si>
  <si>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</si>
  <si>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</si>
  <si>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</si>
  <si>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</si>
  <si>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</si>
  <si>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</si>
  <si>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</si>
  <si>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</si>
  <si>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</si>
  <si>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</si>
  <si>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</si>
  <si>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</si>
  <si>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</si>
  <si>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</si>
  <si>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</si>
  <si>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</si>
  <si>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</si>
  <si>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</si>
  <si>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</si>
  <si>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</si>
  <si>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</si>
  <si>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</si>
  <si>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</si>
  <si>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</si>
  <si>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</si>
  <si>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</si>
  <si>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</si>
  <si>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</si>
  <si>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</si>
  <si>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</si>
  <si>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</si>
  <si>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</si>
  <si>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</si>
  <si>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</si>
  <si>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</si>
  <si>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</si>
  <si>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</si>
  <si>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</si>
  <si>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</si>
  <si>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</si>
  <si>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</si>
  <si>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</si>
  <si>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</si>
  <si>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</si>
  <si>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</si>
  <si>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</si>
  <si>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</si>
  <si>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</si>
  <si>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</si>
  <si>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</si>
  <si>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</si>
  <si>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</si>
  <si>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</si>
  <si>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</si>
  <si>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</si>
  <si>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</si>
  <si>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</si>
  <si>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</si>
  <si>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</si>
  <si>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</si>
  <si>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</si>
  <si>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</si>
  <si>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</si>
  <si>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</si>
  <si>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</si>
  <si>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</si>
  <si>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</si>
  <si>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</si>
  <si>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</si>
  <si>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</si>
  <si>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</si>
  <si>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</si>
  <si>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</si>
  <si>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</si>
  <si>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</si>
  <si>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</si>
  <si>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</si>
  <si>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</si>
  <si>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</si>
  <si>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</si>
  <si>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</si>
  <si>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</si>
  <si>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</si>
  <si>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</si>
  <si>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</si>
  <si>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</si>
  <si>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</si>
  <si>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</si>
  <si>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</si>
  <si>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</si>
  <si>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</si>
  <si>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</si>
  <si>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</si>
  <si>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</si>
  <si>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</si>
  <si>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</si>
  <si>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</si>
  <si>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</si>
  <si>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</si>
  <si>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</si>
  <si>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</si>
  <si>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</si>
  <si>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</si>
  <si>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</si>
  <si>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</si>
  <si>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</si>
  <si>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</si>
  <si>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</si>
  <si>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</si>
  <si>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</si>
  <si>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</si>
  <si>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</si>
  <si>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</si>
  <si>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</si>
  <si>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</si>
  <si>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</si>
  <si>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</si>
  <si>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</si>
  <si>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</si>
  <si>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</si>
  <si>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</si>
  <si>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</si>
  <si>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</si>
  <si>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</si>
  <si>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</si>
  <si>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</si>
  <si>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</si>
  <si>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</si>
  <si>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</si>
  <si>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</si>
  <si>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</si>
  <si>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</si>
  <si>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</si>
  <si>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</si>
  <si>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</si>
  <si>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</si>
  <si>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</si>
  <si>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</si>
  <si>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</si>
  <si>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</si>
  <si>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</si>
  <si>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</si>
  <si>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</si>
  <si>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</si>
  <si>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</si>
  <si>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</si>
  <si>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</si>
  <si>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</si>
  <si>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</si>
  <si>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</si>
  <si>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</si>
  <si>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</si>
  <si>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</si>
  <si>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</si>
  <si>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</si>
  <si>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</si>
  <si>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</si>
  <si>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</si>
  <si>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</si>
  <si>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</si>
  <si>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</si>
  <si>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</si>
  <si>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</si>
  <si>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</si>
  <si>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</si>
  <si>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</si>
  <si>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</si>
  <si>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</si>
  <si>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</si>
  <si>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</si>
  <si>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</si>
  <si>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</si>
  <si>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</si>
  <si>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</si>
  <si>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</si>
  <si>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</si>
  <si>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</si>
  <si>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</si>
  <si>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</si>
  <si>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</si>
  <si>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</si>
  <si>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</si>
  <si>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</si>
  <si>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</si>
  <si>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</si>
  <si>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</si>
  <si>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</si>
  <si>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</si>
  <si>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</si>
  <si>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</si>
  <si>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</si>
  <si>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</si>
  <si>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</si>
  <si>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</si>
  <si>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</si>
  <si>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</si>
  <si>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</si>
  <si>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</si>
  <si>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</si>
  <si>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</si>
  <si>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</si>
  <si>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</si>
  <si>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</si>
  <si>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</si>
  <si>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</si>
  <si>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</si>
  <si>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</si>
  <si>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</si>
  <si>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</si>
  <si>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</si>
  <si>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</si>
  <si>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</si>
  <si>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</si>
  <si>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</si>
  <si>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</si>
  <si>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</si>
  <si>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</si>
  <si>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</si>
  <si>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</si>
  <si>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</si>
  <si>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</si>
  <si>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</si>
  <si>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</si>
  <si>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</si>
  <si>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</si>
  <si>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</si>
  <si>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</si>
  <si>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</si>
  <si>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</si>
  <si>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</si>
  <si>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</si>
  <si>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</si>
  <si>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</si>
  <si>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</si>
  <si>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</si>
  <si>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</si>
  <si>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</si>
  <si>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</si>
  <si>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</si>
  <si>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</si>
  <si>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</si>
  <si>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</si>
  <si>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</si>
  <si>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</si>
  <si>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</si>
  <si>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</si>
  <si>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</si>
  <si>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</si>
  <si>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</si>
  <si>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</si>
  <si>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</si>
  <si>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</si>
  <si>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</si>
  <si>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</si>
  <si>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</si>
  <si>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</si>
  <si>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</si>
  <si>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</si>
  <si>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</si>
  <si>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</si>
  <si>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</si>
  <si>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</si>
  <si>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</si>
  <si>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</si>
  <si>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</si>
  <si>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</si>
  <si>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</si>
  <si>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</si>
  <si>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</si>
  <si>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</si>
  <si>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</si>
  <si>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</si>
  <si>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</si>
  <si>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</si>
  <si>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</si>
  <si>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</si>
  <si>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</si>
  <si>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</si>
  <si>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</si>
  <si>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</si>
  <si>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</si>
  <si>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</si>
  <si>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</si>
  <si>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</si>
  <si>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</si>
  <si>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</si>
  <si>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</si>
  <si>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</si>
  <si>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</si>
  <si>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</si>
  <si>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</si>
  <si>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</si>
  <si>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</si>
  <si>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</si>
  <si>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</si>
  <si>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</si>
  <si>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</si>
  <si>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</si>
  <si>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</si>
  <si>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</si>
  <si>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</si>
  <si>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</si>
  <si>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</si>
  <si>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</si>
  <si>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</si>
  <si>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</si>
  <si>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</si>
  <si>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</si>
  <si>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</si>
  <si>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</si>
  <si>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</si>
  <si>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</si>
  <si>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</si>
  <si>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</si>
  <si>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</si>
  <si>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</si>
  <si>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</si>
  <si>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</si>
  <si>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</si>
  <si>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</si>
  <si>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</si>
  <si>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</si>
  <si>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</si>
  <si>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</si>
  <si>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</si>
  <si>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</si>
  <si>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</si>
  <si>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</si>
  <si>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</si>
  <si>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</si>
  <si>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</si>
  <si>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</si>
  <si>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</si>
  <si>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</si>
  <si>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</si>
  <si>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</si>
  <si>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</si>
  <si>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</si>
  <si>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</si>
  <si>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</si>
  <si>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</si>
  <si>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</si>
  <si>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</si>
  <si>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</si>
  <si>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</si>
  <si>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</si>
  <si>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</si>
  <si>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</si>
  <si>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</si>
  <si>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</si>
  <si>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</si>
  <si>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</si>
  <si>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</si>
  <si>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</si>
  <si>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</si>
  <si>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</si>
  <si>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</si>
  <si>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</si>
  <si>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</si>
  <si>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</si>
  <si>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</si>
  <si>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</si>
  <si>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</si>
  <si>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</si>
  <si>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</si>
  <si>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</si>
  <si>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</si>
  <si>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</si>
  <si>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</si>
  <si>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</si>
  <si>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</si>
  <si>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</si>
  <si>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</si>
  <si>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</si>
  <si>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</si>
  <si>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</si>
  <si>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</si>
  <si>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</si>
  <si>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</si>
  <si>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</si>
  <si>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</si>
  <si>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</si>
  <si>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</si>
  <si>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</si>
  <si>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</si>
  <si>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</si>
  <si>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</si>
  <si>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</si>
  <si>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</si>
  <si>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</si>
  <si>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</si>
  <si>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</si>
  <si>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</si>
  <si>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</si>
  <si>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</si>
  <si>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</si>
  <si>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</si>
  <si>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</si>
  <si>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</si>
  <si>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</si>
  <si>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</si>
  <si>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</si>
  <si>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</si>
  <si>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</si>
  <si>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</si>
  <si>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</si>
  <si>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</si>
  <si>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</si>
  <si>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</si>
  <si>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</si>
  <si>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</si>
  <si>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</si>
  <si>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</si>
  <si>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</si>
  <si>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</si>
  <si>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</si>
  <si>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</si>
  <si>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</si>
  <si>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</si>
  <si>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</si>
  <si>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</si>
  <si>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</si>
  <si>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</si>
  <si>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</si>
  <si>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</si>
  <si>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</si>
  <si>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</si>
  <si>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</si>
  <si>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</si>
  <si>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</si>
  <si>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</si>
  <si>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</si>
  <si>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</si>
  <si>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</si>
  <si>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</si>
  <si>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</si>
  <si>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</si>
  <si>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</si>
  <si>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</si>
  <si>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</si>
  <si>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</si>
  <si>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</si>
  <si>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</si>
  <si>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</si>
  <si>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</si>
  <si>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</si>
  <si>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</si>
  <si>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</si>
  <si>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</si>
  <si>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</si>
  <si>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</si>
  <si>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</si>
  <si>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</si>
  <si>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</si>
  <si>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</si>
  <si>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</si>
  <si>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</si>
  <si>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</si>
  <si>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</si>
  <si>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</si>
  <si>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</si>
  <si>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</si>
  <si>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</si>
  <si>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</si>
  <si>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</si>
  <si>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</si>
  <si>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</si>
  <si>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</si>
  <si>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</si>
  <si>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</si>
  <si>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</si>
  <si>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</si>
  <si>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</si>
  <si>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</si>
  <si>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</si>
  <si>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</si>
  <si>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</si>
  <si>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</si>
  <si>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</si>
  <si>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</si>
  <si>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</si>
  <si>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</si>
  <si>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</si>
  <si>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</si>
  <si>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</si>
  <si>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</si>
  <si>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</si>
  <si>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</si>
  <si>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</si>
  <si>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</si>
  <si>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</si>
  <si>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</si>
  <si>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</si>
  <si>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</si>
  <si>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</si>
  <si>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</si>
  <si>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</si>
  <si>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</si>
  <si>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</si>
  <si>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</si>
  <si>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</si>
  <si>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</si>
  <si>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</si>
  <si>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</si>
  <si>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</si>
  <si>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</si>
  <si>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</si>
  <si>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</si>
  <si>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</si>
  <si>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</si>
  <si>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</si>
  <si>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</si>
  <si>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</si>
  <si>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</si>
  <si>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</si>
  <si>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</si>
  <si>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</si>
  <si>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</si>
  <si>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</si>
  <si>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</si>
  <si>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</si>
  <si>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</si>
  <si>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</si>
  <si>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</si>
  <si>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</si>
  <si>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</si>
  <si>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</si>
  <si>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</si>
  <si>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</si>
  <si>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</si>
  <si>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</si>
  <si>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</si>
  <si>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</si>
  <si>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</si>
  <si>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</si>
  <si>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</si>
  <si>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</si>
  <si>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</si>
  <si>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</si>
  <si>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</si>
  <si>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</si>
  <si>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</si>
  <si>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</si>
  <si>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</si>
  <si>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</si>
  <si>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</si>
  <si>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</si>
  <si>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</si>
  <si>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</si>
  <si>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</si>
  <si>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</si>
  <si>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</si>
  <si>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</si>
  <si>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</si>
  <si>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</si>
  <si>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</si>
  <si>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</si>
  <si>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</si>
  <si>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</si>
  <si>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</si>
  <si>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</si>
  <si>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</si>
  <si>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</si>
  <si>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</si>
  <si>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</si>
  <si>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</si>
  <si>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</si>
  <si>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</si>
  <si>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</si>
  <si>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</si>
  <si>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</si>
  <si>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</si>
  <si>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</si>
  <si>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</si>
  <si>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</si>
  <si>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</si>
  <si>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</si>
  <si>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</si>
  <si>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</si>
  <si>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</si>
  <si>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</si>
  <si>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</si>
  <si>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</si>
  <si>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</si>
  <si>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</si>
  <si>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</si>
  <si>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</si>
  <si>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</si>
  <si>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</si>
  <si>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</si>
  <si>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</si>
  <si>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</si>
  <si>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</si>
  <si>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</si>
  <si>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</si>
  <si>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</si>
  <si>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</si>
  <si>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</si>
  <si>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</si>
  <si>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</si>
  <si>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</si>
  <si>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</si>
  <si>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</si>
  <si>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</si>
  <si>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</si>
  <si>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</si>
  <si>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</si>
  <si>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</si>
  <si>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</si>
  <si>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</si>
  <si>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</si>
  <si>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</si>
  <si>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</si>
  <si>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</si>
  <si>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</si>
  <si>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</si>
  <si>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</si>
  <si>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</si>
  <si>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</si>
  <si>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</si>
  <si>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</si>
  <si>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</si>
  <si>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</si>
  <si>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</si>
  <si>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</si>
  <si>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</si>
  <si>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</si>
  <si>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</si>
  <si>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</si>
  <si>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</si>
  <si>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</si>
  <si>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</si>
  <si>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</si>
  <si>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</si>
  <si>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</si>
  <si>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</si>
  <si>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</si>
  <si>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</si>
  <si>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</si>
  <si>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</si>
  <si>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</si>
  <si>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</si>
  <si>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</si>
  <si>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</si>
  <si>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</si>
  <si>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</si>
  <si>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</si>
  <si>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</si>
  <si>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</si>
  <si>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</si>
  <si>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</si>
  <si>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</si>
  <si>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</si>
  <si>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</si>
  <si>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</si>
  <si>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</si>
  <si>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</si>
  <si>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</si>
  <si>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</si>
  <si>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</si>
  <si>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</si>
  <si>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</si>
  <si>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</si>
  <si>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</si>
  <si>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</si>
  <si>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</si>
  <si>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</si>
  <si>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</si>
  <si>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</si>
  <si>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</si>
  <si>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</si>
  <si>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</si>
  <si>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</si>
  <si>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</si>
  <si>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</si>
  <si>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</si>
  <si>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</si>
  <si>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</si>
  <si>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</si>
  <si>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</si>
  <si>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</si>
  <si>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</si>
  <si>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</si>
  <si>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</si>
  <si>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</si>
  <si>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</si>
  <si>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</si>
  <si>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</si>
  <si>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</si>
  <si>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</si>
  <si>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</si>
  <si>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</si>
  <si>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</si>
  <si>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</si>
  <si>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</si>
  <si>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</si>
  <si>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</si>
  <si>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</si>
  <si>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</si>
  <si>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</si>
  <si>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</si>
  <si>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</si>
  <si>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</si>
  <si>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</si>
  <si>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</si>
  <si>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</si>
  <si>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</si>
  <si>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</si>
  <si>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</si>
  <si>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</si>
  <si>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</si>
  <si>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</si>
  <si>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</si>
  <si>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</si>
  <si>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</si>
  <si>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</si>
  <si>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</si>
  <si>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</si>
  <si>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</si>
  <si>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</si>
  <si>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</si>
  <si>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</si>
  <si>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</si>
  <si>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</si>
  <si>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</si>
  <si>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</si>
  <si>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</si>
  <si>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</si>
  <si>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</si>
  <si>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</si>
  <si>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</si>
  <si>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</si>
  <si>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</si>
  <si>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</si>
  <si>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</si>
  <si>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</si>
  <si>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</si>
  <si>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</si>
  <si>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</si>
  <si>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</si>
  <si>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</si>
  <si>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</si>
  <si>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</si>
  <si>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</si>
  <si>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</si>
  <si>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</si>
  <si>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</si>
  <si>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</si>
  <si>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</si>
  <si>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</si>
  <si>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</si>
  <si>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</si>
  <si>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</si>
  <si>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</si>
  <si>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</si>
  <si>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</si>
  <si>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</si>
  <si>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</si>
  <si>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</si>
  <si>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</si>
  <si>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</si>
  <si>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</si>
  <si>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</si>
  <si>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</si>
  <si>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</si>
  <si>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</si>
  <si>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</si>
  <si>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</si>
  <si>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</si>
  <si>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</si>
  <si>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</si>
  <si>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</si>
  <si>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</si>
  <si>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</si>
  <si>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</si>
  <si>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</si>
  <si>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</si>
  <si>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</si>
  <si>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</si>
  <si>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</si>
  <si>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</si>
  <si>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</si>
  <si>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</si>
  <si>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</si>
  <si>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</si>
  <si>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</si>
  <si>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</si>
  <si>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</si>
  <si>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</si>
  <si>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</si>
  <si>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</si>
  <si>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</si>
  <si>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</si>
  <si>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</si>
  <si>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</si>
  <si>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</si>
  <si>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</si>
  <si>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</si>
  <si>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</si>
  <si>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</si>
  <si>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</si>
  <si>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</si>
  <si>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</si>
  <si>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</si>
  <si>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</si>
  <si>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</si>
  <si>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</si>
  <si>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</si>
  <si>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</si>
  <si>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</si>
  <si>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</si>
  <si>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</si>
  <si>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</si>
  <si>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</si>
  <si>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</si>
  <si>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</si>
  <si>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</si>
  <si>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</si>
  <si>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</si>
  <si>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</si>
  <si>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</si>
  <si>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</si>
  <si>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</si>
  <si>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</si>
  <si>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</si>
  <si>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</si>
  <si>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</si>
  <si>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</si>
  <si>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</si>
  <si>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</si>
  <si>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</si>
  <si>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</si>
  <si>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</si>
  <si>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</si>
  <si>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</si>
  <si>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</si>
  <si>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</si>
  <si>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</si>
  <si>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</si>
  <si>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</si>
  <si>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</si>
  <si>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</si>
  <si>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</si>
  <si>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</si>
  <si>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</si>
  <si>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</si>
  <si>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</si>
  <si>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</si>
  <si>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</si>
  <si>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</si>
  <si>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</si>
  <si>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</si>
  <si>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</si>
  <si>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</si>
  <si>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</si>
  <si>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</si>
  <si>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</si>
  <si>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</si>
  <si>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</si>
  <si>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</si>
  <si>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</si>
  <si>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</si>
  <si>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</si>
  <si>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</si>
  <si>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</si>
  <si>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</si>
  <si>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</si>
  <si>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</si>
  <si>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</si>
  <si>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</si>
  <si>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</si>
  <si>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</si>
  <si>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</si>
  <si>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</si>
  <si>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</si>
  <si>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</si>
  <si>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</si>
  <si>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</si>
  <si>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</si>
  <si>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</si>
  <si>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</si>
  <si>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</si>
  <si>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</si>
  <si>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</si>
  <si>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</si>
  <si>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</si>
  <si>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</si>
  <si>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</si>
  <si>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</si>
  <si>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</si>
  <si>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</si>
  <si>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</si>
  <si>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</si>
  <si>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</si>
  <si>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</si>
  <si>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</si>
  <si>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</si>
  <si>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</si>
  <si>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</si>
  <si>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</si>
  <si>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</si>
  <si>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</si>
  <si>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</si>
  <si>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</si>
  <si>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</si>
  <si>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</si>
  <si>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</si>
  <si>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</si>
  <si>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</si>
  <si>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</si>
  <si>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</si>
  <si>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</si>
  <si>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</si>
  <si>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</si>
  <si>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</si>
  <si>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</si>
  <si>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</si>
  <si>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</si>
  <si>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</si>
  <si>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</si>
  <si>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</si>
  <si>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</si>
  <si>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</si>
  <si>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</si>
  <si>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</si>
  <si>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</si>
  <si>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</si>
  <si>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</si>
  <si>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</si>
  <si>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</si>
  <si>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</si>
  <si>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</si>
  <si>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</si>
  <si>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</si>
  <si>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</si>
  <si>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</si>
  <si>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</si>
  <si>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</si>
  <si>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</si>
  <si>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</si>
  <si>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</si>
  <si>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</si>
  <si>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</si>
  <si>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</si>
  <si>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</si>
  <si>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</si>
  <si>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</si>
  <si>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</si>
  <si>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</si>
  <si>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</si>
  <si>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</si>
  <si>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</si>
  <si>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</si>
  <si>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</si>
  <si>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</si>
  <si>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</si>
  <si>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</si>
  <si>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</si>
  <si>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</si>
  <si>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</si>
  <si>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</si>
  <si>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</si>
  <si>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</si>
  <si>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</si>
  <si>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</si>
  <si>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</si>
  <si>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</si>
  <si>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</si>
  <si>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</si>
  <si>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</si>
  <si>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</si>
  <si>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</si>
  <si>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</si>
  <si>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</si>
  <si>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</si>
  <si>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</si>
  <si>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</si>
  <si>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</si>
  <si>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</si>
  <si>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</si>
  <si>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</si>
  <si>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</si>
  <si>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</si>
  <si>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</si>
  <si>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</si>
  <si>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</si>
  <si>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</si>
  <si>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</si>
  <si>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</si>
  <si>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</si>
  <si>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</si>
  <si>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</si>
  <si>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</si>
  <si>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</si>
  <si>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</si>
  <si>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</si>
  <si>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</si>
  <si>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</si>
  <si>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</si>
  <si>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</si>
  <si>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</si>
  <si>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</si>
  <si>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</si>
  <si>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</si>
  <si>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</si>
  <si>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</si>
  <si>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</si>
  <si>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</si>
  <si>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</si>
  <si>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</si>
  <si>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</si>
  <si>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</si>
  <si>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</si>
  <si>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</si>
  <si>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</si>
  <si>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</si>
  <si>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</si>
  <si>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</si>
  <si>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</si>
  <si>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</si>
  <si>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</si>
  <si>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</si>
  <si>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</si>
  <si>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</si>
  <si>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</si>
  <si>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</si>
  <si>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</si>
  <si>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</si>
  <si>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</si>
  <si>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</si>
  <si>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</si>
  <si>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</si>
  <si>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</si>
  <si>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</si>
  <si>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</si>
  <si>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</si>
  <si>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</si>
  <si>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</si>
  <si>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</si>
  <si>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</si>
  <si>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</si>
  <si>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</si>
  <si>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</si>
  <si>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</si>
  <si>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</si>
  <si>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</si>
  <si>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</si>
  <si>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</si>
  <si>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</si>
  <si>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</si>
  <si>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</si>
  <si>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</si>
  <si>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</si>
  <si>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</si>
  <si>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</si>
  <si>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</si>
  <si>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</si>
  <si>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</si>
  <si>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</si>
  <si>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</si>
  <si>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</si>
  <si>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</si>
  <si>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</si>
  <si>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</si>
  <si>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</si>
  <si>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</si>
  <si>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</si>
  <si>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</si>
  <si>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</si>
  <si>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</si>
  <si>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</si>
  <si>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</si>
  <si>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</si>
  <si>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</si>
  <si>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</si>
  <si>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</si>
  <si>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</si>
  <si>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</si>
  <si>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</si>
  <si>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</si>
  <si>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</si>
  <si>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</si>
  <si>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</si>
  <si>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</si>
  <si>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</si>
  <si>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</si>
  <si>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</si>
  <si>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</si>
  <si>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</si>
  <si>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</si>
  <si>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</si>
  <si>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</si>
  <si>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</si>
  <si>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</si>
  <si>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</si>
  <si>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</si>
  <si>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</si>
  <si>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</si>
  <si>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</si>
  <si>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</si>
  <si>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</si>
  <si>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</si>
  <si>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</si>
  <si>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</si>
  <si>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</si>
  <si>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</si>
  <si>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</si>
  <si>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</si>
  <si>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</si>
  <si>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</si>
  <si>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</si>
  <si>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</si>
  <si>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</si>
  <si>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</si>
  <si>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</si>
  <si>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</si>
  <si>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</si>
  <si>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</si>
  <si>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</si>
  <si>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</si>
  <si>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</si>
  <si>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</si>
  <si>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</si>
  <si>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</si>
  <si>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</si>
  <si>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</si>
  <si>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</si>
  <si>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</si>
  <si>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</si>
  <si>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</si>
  <si>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</si>
  <si>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</si>
  <si>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</si>
  <si>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</si>
  <si>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</si>
  <si>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</si>
  <si>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</si>
  <si>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</si>
  <si>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</si>
  <si>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</si>
  <si>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</si>
  <si>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</si>
  <si>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</si>
  <si>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</si>
  <si>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</si>
  <si>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</si>
  <si>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</si>
  <si>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</si>
  <si>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</si>
  <si>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</si>
  <si>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</si>
  <si>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</si>
  <si>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</si>
  <si>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</si>
  <si>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</si>
  <si>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</si>
  <si>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</si>
  <si>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</si>
  <si>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</si>
  <si>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</si>
  <si>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</si>
  <si>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</si>
  <si>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</si>
  <si>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</si>
  <si>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</si>
  <si>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</si>
  <si>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</si>
  <si>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</si>
  <si>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</si>
  <si>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</si>
  <si>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</si>
  <si>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</si>
  <si>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</si>
  <si>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</si>
  <si>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</si>
  <si>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</si>
  <si>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</si>
  <si>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</si>
  <si>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</si>
  <si>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</si>
  <si>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</si>
  <si>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</si>
  <si>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</si>
  <si>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</si>
  <si>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</si>
  <si>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</si>
  <si>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</si>
  <si>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</si>
  <si>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</si>
  <si>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</si>
  <si>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</si>
  <si>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</si>
  <si>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</si>
  <si>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</si>
  <si>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</si>
  <si>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</si>
  <si>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</si>
  <si>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</si>
  <si>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</si>
  <si>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</si>
  <si>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</si>
  <si>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</si>
  <si>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</si>
  <si>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</si>
  <si>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</si>
  <si>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</si>
  <si>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</si>
  <si>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</si>
  <si>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</si>
  <si>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</si>
  <si>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</si>
  <si>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</si>
  <si>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</si>
  <si>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</si>
  <si>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</si>
  <si>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</si>
  <si>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</si>
  <si>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</si>
  <si>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</si>
  <si>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</si>
  <si>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</si>
  <si>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</si>
  <si>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</si>
  <si>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</si>
  <si>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</si>
  <si>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</si>
  <si>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</si>
  <si>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</si>
  <si>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</si>
  <si>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</si>
  <si>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</si>
  <si>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</si>
  <si>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</si>
  <si>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</si>
  <si>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</si>
  <si>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</si>
  <si>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</si>
  <si>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</si>
  <si>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</si>
  <si>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</si>
  <si>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</si>
  <si>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</si>
  <si>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</si>
  <si>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</si>
  <si>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</si>
  <si>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</si>
  <si>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</si>
  <si>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</si>
  <si>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</si>
  <si>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</si>
  <si>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</si>
  <si>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</si>
  <si>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</si>
  <si>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</si>
  <si>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</si>
  <si>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</si>
  <si>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</si>
  <si>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</si>
  <si>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</si>
  <si>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</si>
  <si>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</si>
  <si>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</si>
  <si>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</si>
  <si>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</si>
  <si>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</si>
  <si>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</si>
  <si>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</si>
  <si>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</si>
  <si>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</si>
  <si>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</si>
  <si>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</si>
  <si>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</si>
  <si>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</si>
  <si>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</si>
  <si>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</si>
  <si>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</si>
  <si>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</si>
  <si>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</si>
  <si>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</si>
  <si>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</si>
  <si>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</si>
  <si>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</si>
  <si>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</si>
  <si>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</si>
  <si>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</si>
  <si>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</si>
  <si>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</si>
  <si>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</si>
  <si>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</si>
  <si>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</si>
  <si>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</si>
  <si>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</si>
  <si>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</si>
  <si>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</si>
  <si>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</si>
  <si>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</si>
  <si>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</si>
  <si>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</si>
  <si>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</si>
  <si>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</si>
  <si>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</si>
  <si>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</si>
  <si>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</si>
  <si>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</si>
  <si>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</si>
  <si>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</si>
  <si>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</si>
  <si>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</si>
  <si>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</si>
  <si>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</si>
  <si>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</si>
  <si>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</si>
  <si>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</si>
  <si>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</si>
  <si>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</si>
  <si>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</si>
  <si>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</si>
  <si>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</si>
  <si>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</si>
  <si>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</si>
  <si>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</si>
  <si>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</si>
  <si>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</si>
  <si>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</si>
  <si>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</si>
  <si>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</si>
  <si>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</si>
  <si>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</si>
  <si>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</si>
  <si>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</si>
  <si>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</si>
  <si>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</si>
  <si>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</si>
  <si>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</si>
  <si>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</si>
  <si>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</si>
  <si>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</si>
  <si>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</si>
  <si>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</si>
  <si>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</si>
  <si>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</si>
  <si>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</si>
  <si>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</si>
  <si>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</si>
  <si>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</si>
  <si>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</si>
  <si>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</si>
  <si>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</si>
  <si>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</si>
  <si>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</si>
  <si>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</si>
  <si>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</si>
  <si>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</si>
  <si>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</si>
  <si>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</si>
  <si>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</si>
  <si>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</si>
  <si>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</si>
  <si>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</si>
  <si>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</si>
  <si>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</si>
  <si>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</si>
  <si>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</si>
  <si>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</si>
  <si>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</si>
  <si>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</si>
  <si>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</si>
  <si>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</si>
  <si>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</si>
  <si>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</si>
  <si>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</si>
  <si>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</si>
  <si>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</si>
  <si>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</si>
  <si>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</si>
  <si>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</si>
  <si>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</si>
  <si>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</si>
  <si>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</si>
  <si>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</si>
  <si>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</si>
  <si>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</si>
  <si>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</si>
  <si>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</si>
  <si>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</si>
  <si>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</si>
  <si>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</si>
  <si>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</si>
  <si>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</si>
  <si>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</si>
  <si>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</si>
  <si>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</si>
  <si>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</si>
  <si>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</si>
  <si>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</si>
  <si>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</si>
  <si>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</si>
  <si>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</si>
  <si>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</si>
  <si>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</si>
  <si>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</si>
  <si>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</si>
  <si>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</si>
  <si>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</si>
  <si>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</si>
  <si>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</si>
  <si>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</si>
  <si>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</si>
  <si>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</si>
  <si>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</si>
  <si>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</si>
  <si>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</si>
  <si>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</si>
  <si>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</si>
  <si>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</si>
  <si>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</si>
  <si>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</si>
  <si>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</si>
  <si>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</si>
  <si>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</si>
  <si>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</si>
  <si>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</si>
  <si>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</si>
  <si>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</si>
  <si>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</si>
  <si>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</si>
  <si>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</si>
  <si>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</si>
  <si>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</si>
  <si>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</si>
  <si>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</si>
  <si>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</si>
  <si>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</si>
  <si>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</si>
  <si>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</si>
  <si>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</si>
  <si>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</si>
  <si>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</si>
  <si>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</si>
  <si>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</si>
  <si>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</si>
  <si>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</si>
  <si>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</si>
  <si>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</si>
  <si>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</si>
  <si>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</si>
  <si>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</si>
  <si>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</si>
  <si>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</si>
  <si>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</si>
  <si>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</si>
  <si>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</si>
  <si>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</si>
  <si>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</si>
  <si>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</si>
  <si>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</si>
  <si>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</si>
  <si>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</si>
  <si>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</si>
  <si>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</si>
  <si>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</si>
  <si>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</si>
  <si>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</si>
  <si>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</si>
  <si>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</si>
  <si>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</si>
  <si>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</si>
  <si>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</si>
  <si>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</si>
  <si>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</si>
  <si>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</si>
  <si>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</si>
  <si>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</si>
  <si>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</si>
  <si>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</si>
  <si>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</si>
  <si>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</si>
  <si>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</si>
  <si>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</si>
  <si>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</si>
  <si>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</si>
  <si>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</si>
  <si>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</si>
  <si>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</si>
  <si>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</si>
  <si>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</si>
  <si>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</si>
  <si>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</si>
  <si>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</si>
  <si>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</si>
  <si>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</si>
  <si>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</si>
  <si>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</si>
  <si>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</si>
  <si>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</si>
  <si>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</si>
  <si>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</si>
  <si>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</si>
  <si>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</si>
  <si>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</si>
  <si>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</si>
  <si>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</si>
  <si>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</si>
  <si>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</si>
  <si>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</si>
  <si>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</si>
  <si>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</si>
  <si>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</si>
  <si>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</si>
  <si>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</si>
  <si>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</si>
  <si>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</si>
  <si>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</si>
  <si>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</si>
  <si>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</si>
  <si>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</si>
  <si>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</si>
  <si>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</si>
  <si>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</si>
  <si>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</si>
  <si>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</si>
  <si>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</si>
  <si>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</si>
  <si>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</si>
  <si>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</si>
  <si>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</si>
  <si>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</si>
  <si>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</si>
  <si>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</si>
  <si>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</si>
  <si>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</si>
  <si>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</si>
  <si>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</si>
  <si>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</si>
  <si>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</si>
  <si>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</si>
  <si>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</si>
  <si>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</si>
  <si>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</si>
  <si>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</si>
  <si>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</si>
  <si>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</si>
  <si>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</si>
  <si>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</si>
  <si>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</si>
  <si>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</si>
  <si>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</si>
  <si>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</si>
  <si>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</si>
  <si>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</si>
  <si>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</si>
  <si>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</si>
  <si>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</si>
  <si>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</si>
  <si>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</si>
  <si>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</si>
  <si>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</si>
  <si>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</si>
  <si>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</si>
  <si>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</si>
  <si>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</si>
  <si>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</si>
  <si>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</si>
  <si>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</si>
  <si>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</si>
  <si>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</si>
  <si>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</si>
  <si>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</si>
  <si>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</si>
  <si>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</si>
  <si>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</si>
  <si>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</si>
  <si>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</si>
  <si>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</si>
  <si>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</si>
  <si>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</si>
  <si>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</si>
  <si>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</si>
  <si>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</si>
  <si>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</si>
  <si>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</si>
  <si>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</si>
  <si>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</si>
  <si>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</si>
  <si>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</si>
  <si>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</si>
  <si>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</si>
  <si>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</si>
  <si>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</si>
  <si>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</si>
  <si>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</si>
  <si>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</si>
  <si>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</si>
  <si>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</si>
  <si>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</si>
  <si>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</si>
  <si>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</si>
  <si>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</si>
  <si>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</si>
  <si>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</si>
  <si>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</si>
  <si>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</si>
  <si>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</si>
  <si>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</si>
  <si>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</si>
  <si>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</si>
  <si>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</si>
  <si>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</si>
  <si>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</si>
  <si>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</si>
  <si>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</si>
  <si>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</si>
  <si>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</si>
  <si>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</si>
  <si>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</si>
  <si>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</si>
  <si>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</si>
  <si>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</si>
  <si>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</si>
  <si>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</si>
  <si>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</si>
  <si>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</si>
  <si>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</si>
  <si>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</si>
  <si>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</si>
  <si>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</si>
  <si>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</si>
  <si>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</si>
  <si>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</si>
  <si>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</si>
  <si>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</si>
  <si>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</si>
  <si>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</si>
  <si>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</si>
  <si>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</si>
  <si>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</si>
  <si>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</si>
  <si>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</si>
  <si>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</si>
  <si>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</si>
  <si>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</si>
  <si>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</si>
  <si>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</si>
  <si>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</si>
  <si>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</si>
  <si>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</si>
  <si>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</si>
  <si>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</si>
  <si>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</si>
  <si>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</si>
  <si>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</si>
  <si>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</si>
  <si>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</si>
  <si>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</si>
  <si>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</si>
  <si>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</si>
  <si>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</si>
  <si>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</si>
  <si>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</si>
  <si>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</si>
  <si>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</si>
  <si>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</si>
  <si>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</si>
  <si>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</si>
  <si>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</si>
  <si>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</si>
  <si>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</si>
  <si>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</si>
  <si>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</si>
  <si>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</si>
  <si>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</si>
  <si>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</si>
  <si>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</si>
  <si>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</si>
  <si>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</si>
  <si>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</si>
  <si>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</si>
  <si>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</si>
  <si>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</si>
  <si>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</si>
  <si>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</si>
  <si>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</si>
  <si>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</si>
  <si>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</si>
  <si>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</si>
  <si>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</si>
  <si>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</si>
  <si>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</si>
  <si>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</si>
  <si>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</si>
  <si>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</si>
  <si>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</si>
  <si>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</si>
  <si>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</si>
  <si>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</si>
  <si>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</si>
  <si>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</si>
  <si>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</si>
  <si>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</si>
  <si>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</si>
  <si>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</si>
  <si>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</si>
  <si>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</si>
  <si>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</si>
  <si>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</si>
  <si>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</si>
  <si>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</si>
  <si>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</si>
  <si>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</si>
  <si>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</si>
  <si>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</si>
  <si>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</si>
  <si>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</si>
  <si>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</si>
  <si>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</si>
  <si>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</si>
  <si>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</si>
  <si>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</si>
  <si>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</si>
  <si>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</si>
  <si>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</si>
  <si>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</si>
  <si>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</si>
  <si>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</si>
  <si>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</si>
  <si>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</si>
  <si>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</si>
  <si>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</si>
  <si>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</si>
  <si>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</si>
  <si>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</si>
  <si>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</si>
  <si>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</si>
  <si>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</si>
  <si>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</si>
  <si>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</si>
  <si>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</si>
  <si>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</si>
  <si>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</si>
  <si>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</si>
  <si>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</si>
  <si>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</si>
  <si>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</si>
  <si>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</si>
  <si>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</si>
  <si>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</si>
  <si>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</si>
  <si>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</si>
  <si>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</si>
  <si>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</si>
  <si>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</si>
  <si>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</si>
  <si>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</si>
  <si>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</si>
  <si>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</si>
  <si>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</si>
  <si>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</si>
  <si>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</si>
  <si>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</si>
  <si>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</si>
  <si>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</si>
  <si>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</si>
  <si>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</si>
  <si>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</si>
  <si>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</si>
  <si>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</si>
  <si>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</si>
  <si>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</si>
  <si>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</si>
  <si>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</si>
  <si>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</si>
  <si>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</si>
  <si>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</si>
  <si>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</si>
  <si>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</si>
  <si>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</si>
  <si>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</si>
  <si>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</si>
  <si>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</si>
  <si>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</si>
  <si>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</si>
  <si>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</si>
  <si>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</si>
  <si>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</si>
  <si>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</si>
  <si>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</si>
  <si>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</si>
  <si>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</si>
  <si>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</si>
  <si>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</si>
  <si>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</si>
  <si>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</si>
  <si>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</si>
  <si>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</si>
  <si>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</si>
  <si>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</si>
  <si>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</si>
  <si>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</si>
  <si>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</si>
  <si>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</si>
  <si>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</si>
  <si>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</si>
  <si>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</si>
  <si>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</si>
  <si>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</si>
  <si>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</si>
  <si>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</si>
  <si>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</si>
  <si>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</si>
  <si>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</si>
  <si>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</si>
  <si>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</si>
  <si>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</si>
  <si>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</si>
  <si>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</si>
  <si>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</si>
  <si>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</si>
  <si>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</si>
  <si>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</si>
  <si>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</si>
  <si>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</si>
  <si>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</si>
  <si>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</si>
  <si>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</si>
  <si>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</si>
  <si>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</si>
  <si>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</si>
  <si>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</si>
  <si>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</si>
  <si>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</si>
  <si>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</si>
  <si>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</si>
  <si>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</si>
  <si>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</si>
  <si>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</si>
  <si>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</si>
  <si>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</si>
  <si>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</si>
  <si>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</si>
  <si>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</si>
  <si>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</si>
  <si>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</si>
  <si>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</si>
  <si>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</si>
  <si>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</si>
  <si>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</si>
  <si>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</si>
  <si>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</si>
  <si>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</si>
  <si>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</si>
  <si>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</si>
  <si>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</si>
  <si>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</si>
  <si>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</si>
  <si>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</si>
  <si>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</si>
  <si>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</si>
  <si>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</si>
  <si>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</si>
  <si>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</si>
  <si>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</si>
  <si>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</si>
  <si>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</si>
  <si>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</si>
  <si>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</si>
  <si>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</si>
  <si>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</si>
  <si>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</si>
  <si>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</si>
  <si>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</si>
  <si>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</si>
  <si>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</si>
  <si>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</si>
  <si>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</si>
  <si>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</si>
  <si>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</si>
  <si>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</si>
  <si>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</si>
  <si>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</si>
  <si>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</si>
  <si>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</si>
  <si>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</si>
  <si>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</si>
  <si>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</si>
  <si>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</si>
  <si>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</si>
  <si>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</si>
  <si>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</si>
  <si>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</si>
  <si>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</si>
  <si>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</si>
  <si>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</si>
  <si>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</si>
  <si>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</si>
  <si>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</si>
  <si>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</si>
  <si>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</si>
  <si>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</si>
  <si>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</si>
  <si>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</si>
  <si>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</si>
  <si>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</si>
  <si>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</si>
  <si>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</si>
  <si>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</si>
  <si>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</si>
  <si>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</si>
  <si>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</si>
  <si>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</si>
  <si>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</si>
  <si>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</si>
  <si>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</si>
  <si>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</si>
  <si>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</si>
  <si>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</si>
  <si>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</si>
  <si>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</si>
  <si>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</si>
  <si>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</si>
  <si>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</si>
  <si>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</si>
  <si>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</si>
  <si>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</si>
  <si>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</si>
  <si>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</si>
  <si>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</si>
  <si>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</si>
  <si>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</si>
  <si>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</si>
  <si>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</si>
  <si>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</si>
  <si>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</si>
  <si>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</si>
  <si>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</si>
  <si>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</si>
  <si>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</si>
  <si>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</si>
  <si>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</si>
  <si>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</si>
  <si>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</si>
  <si>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</si>
  <si>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</si>
  <si>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</si>
  <si>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</si>
  <si>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</si>
  <si>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</si>
  <si>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</si>
  <si>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</si>
  <si>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</si>
  <si>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</si>
  <si>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</si>
  <si>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</si>
  <si>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</si>
  <si>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</si>
  <si>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</si>
  <si>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</si>
  <si>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</si>
  <si>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</si>
  <si>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</si>
  <si>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</si>
  <si>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</si>
  <si>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</si>
  <si>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</si>
  <si>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</si>
  <si>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</si>
  <si>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</si>
  <si>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</si>
  <si>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</si>
  <si>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</si>
  <si>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</si>
  <si>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</si>
  <si>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</si>
  <si>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</si>
  <si>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</si>
  <si>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</si>
  <si>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</si>
  <si>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</si>
  <si>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</si>
  <si>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</si>
  <si>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</si>
  <si>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</si>
  <si>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</si>
  <si>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</si>
  <si>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</si>
  <si>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</si>
  <si>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</si>
  <si>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</si>
  <si>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</si>
  <si>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</si>
  <si>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</si>
  <si>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</si>
  <si>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</si>
  <si>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</si>
  <si>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</si>
  <si>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</si>
  <si>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</si>
  <si>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</si>
  <si>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</si>
  <si>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</si>
  <si>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</si>
  <si>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</si>
  <si>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</si>
  <si>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</si>
  <si>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</si>
  <si>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</si>
  <si>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</si>
  <si>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</si>
  <si>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</si>
  <si>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</si>
  <si>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</si>
  <si>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</si>
  <si>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</si>
  <si>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</si>
  <si>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</si>
  <si>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</si>
  <si>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</si>
  <si>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</si>
  <si>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</si>
  <si>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</si>
  <si>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</si>
  <si>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</si>
  <si>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</si>
  <si>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</si>
  <si>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</si>
  <si>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</si>
  <si>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</si>
  <si>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</si>
  <si>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</si>
  <si>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</si>
  <si>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</si>
  <si>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</si>
  <si>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</si>
  <si>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</si>
  <si>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</si>
  <si>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</si>
  <si>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</si>
  <si>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</si>
  <si>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</si>
  <si>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</si>
  <si>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</si>
  <si>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</si>
  <si>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</si>
  <si>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</si>
  <si>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</si>
  <si>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</si>
  <si>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</si>
  <si>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</si>
  <si>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</si>
  <si>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</si>
  <si>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</si>
  <si>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</si>
  <si>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</si>
  <si>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</si>
  <si>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</si>
  <si>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</si>
  <si>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</si>
  <si>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</si>
  <si>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</si>
  <si>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</si>
  <si>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</si>
  <si>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</si>
  <si>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</si>
  <si>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</si>
  <si>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</si>
  <si>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</si>
  <si>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</si>
  <si>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</si>
  <si>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</si>
  <si>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</si>
  <si>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</si>
  <si>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</si>
  <si>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</si>
  <si>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</si>
  <si>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</si>
  <si>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</si>
  <si>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</si>
  <si>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</si>
  <si>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</si>
  <si>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</si>
  <si>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</si>
  <si>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</si>
  <si>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</si>
  <si>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</si>
  <si>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</si>
  <si>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</si>
  <si>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</si>
  <si>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</si>
  <si>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</si>
  <si>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</si>
  <si>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</si>
  <si>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</si>
  <si>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</si>
  <si>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</si>
  <si>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</si>
  <si>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</si>
  <si>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</si>
  <si>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</si>
  <si>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</si>
  <si>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</si>
  <si>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</si>
  <si>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</si>
  <si>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</si>
  <si>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</si>
  <si>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</si>
  <si>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</si>
  <si>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</si>
  <si>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</si>
  <si>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</si>
  <si>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</si>
  <si>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</si>
  <si>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</si>
  <si>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</si>
  <si>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</si>
  <si>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</si>
  <si>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</si>
  <si>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</si>
  <si>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</si>
  <si>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</si>
  <si>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</si>
  <si>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</si>
  <si>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</si>
  <si>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</si>
  <si>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</si>
  <si>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</si>
  <si>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</si>
  <si>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</si>
  <si>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</si>
  <si>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</si>
  <si>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</si>
  <si>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</si>
  <si>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</si>
  <si>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</si>
  <si>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</si>
  <si>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</si>
  <si>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</si>
  <si>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</si>
  <si>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</si>
  <si>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</si>
  <si>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</si>
  <si>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</si>
  <si>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</si>
  <si>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</si>
  <si>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</si>
  <si>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</si>
  <si>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</si>
  <si>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</si>
  <si>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</si>
  <si>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</si>
  <si>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</si>
  <si>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</si>
  <si>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</si>
  <si>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</si>
  <si>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</si>
  <si>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</si>
  <si>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</si>
  <si>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</si>
  <si>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</si>
  <si>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</si>
  <si>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</si>
  <si>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</si>
  <si>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</si>
  <si>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</si>
  <si>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</si>
  <si>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</si>
  <si>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</si>
  <si>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</si>
  <si>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</si>
  <si>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</si>
  <si>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</si>
  <si>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</si>
  <si>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</si>
  <si>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</si>
  <si>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</si>
  <si>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</si>
  <si>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</si>
  <si>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</si>
  <si>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</si>
  <si>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</si>
  <si>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</si>
  <si>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</si>
  <si>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</si>
  <si>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</si>
  <si>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</si>
  <si>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</si>
  <si>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</si>
  <si>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</si>
  <si>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</si>
  <si>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</si>
  <si>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</si>
  <si>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</si>
  <si>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</si>
  <si>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</si>
  <si>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</si>
  <si>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</si>
  <si>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</si>
  <si>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</si>
  <si>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</si>
  <si>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</si>
  <si>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</si>
  <si>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</si>
  <si>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</si>
  <si>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</si>
  <si>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</si>
  <si>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</si>
  <si>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</si>
  <si>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</si>
  <si>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</si>
  <si>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</si>
  <si>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</si>
  <si>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</si>
  <si>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</si>
  <si>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</si>
  <si>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</si>
  <si>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</si>
  <si>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</si>
  <si>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</si>
  <si>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</si>
  <si>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</si>
  <si>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</si>
  <si>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</si>
  <si>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</si>
  <si>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</si>
  <si>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</si>
  <si>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</si>
  <si>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</si>
  <si>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</si>
  <si>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</si>
  <si>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</si>
  <si>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</si>
  <si>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</si>
  <si>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</si>
  <si>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</si>
  <si>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</si>
  <si>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</si>
  <si>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</si>
  <si>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</si>
  <si>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</si>
  <si>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</si>
  <si>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</si>
  <si>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</si>
  <si>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</si>
  <si>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</si>
  <si>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</si>
  <si>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</si>
  <si>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</si>
  <si>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</si>
  <si>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</si>
  <si>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</si>
  <si>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</si>
  <si>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</si>
  <si>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</si>
  <si>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</si>
  <si>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</si>
  <si>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</si>
  <si>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</si>
  <si>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</si>
  <si>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</si>
  <si>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</si>
  <si>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</si>
  <si>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</si>
  <si>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</si>
  <si>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</si>
  <si>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</si>
  <si>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</si>
  <si>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</si>
  <si>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</si>
  <si>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</si>
  <si>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</si>
  <si>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</si>
  <si>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</si>
  <si>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</si>
  <si>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</si>
  <si>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</si>
  <si>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</si>
  <si>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</si>
  <si>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</si>
  <si>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</si>
  <si>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</si>
  <si>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</si>
  <si>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</si>
  <si>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</si>
  <si>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</si>
  <si>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</si>
  <si>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</si>
  <si>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</si>
  <si>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</si>
  <si>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</si>
  <si>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</si>
  <si>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</si>
  <si>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</si>
  <si>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</si>
  <si>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</si>
  <si>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</si>
  <si>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</si>
  <si>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</si>
  <si>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</si>
  <si>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</si>
  <si>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</si>
  <si>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</si>
  <si>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</si>
  <si>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</si>
  <si>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</si>
  <si>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</si>
  <si>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</si>
  <si>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</si>
  <si>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</si>
  <si>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</si>
  <si>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</si>
  <si>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</si>
  <si>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</si>
  <si>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</si>
  <si>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</si>
  <si>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</si>
  <si>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</si>
  <si>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</si>
  <si>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</si>
  <si>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</si>
  <si>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</si>
  <si>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</si>
  <si>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</si>
  <si>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</si>
  <si>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</si>
  <si>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</si>
  <si>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</si>
  <si>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</si>
  <si>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</si>
  <si>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</si>
  <si>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</si>
  <si>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</si>
  <si>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</si>
  <si>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</si>
  <si>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</si>
  <si>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</si>
  <si>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</si>
  <si>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</si>
  <si>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</si>
  <si>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</si>
  <si>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</si>
  <si>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</si>
  <si>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</si>
  <si>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</si>
  <si>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</si>
  <si>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</si>
  <si>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</si>
  <si>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</si>
  <si>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</si>
  <si>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</si>
  <si>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</si>
  <si>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</si>
  <si>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</si>
  <si>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</si>
  <si>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</si>
  <si>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</si>
  <si>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</si>
  <si>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</si>
  <si>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</si>
  <si>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</si>
  <si>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</si>
  <si>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</si>
  <si>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</si>
  <si>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</si>
  <si>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</si>
  <si>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</si>
  <si>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</si>
  <si>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</si>
  <si>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</si>
  <si>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</si>
  <si>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</si>
  <si>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</si>
  <si>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</si>
  <si>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</si>
  <si>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</si>
  <si>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</si>
  <si>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</si>
  <si>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</si>
  <si>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</si>
  <si>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</si>
  <si>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</si>
  <si>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</si>
  <si>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</si>
  <si>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</si>
  <si>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</si>
  <si>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</si>
  <si>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</si>
  <si>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</si>
  <si>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</si>
  <si>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</si>
  <si>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</si>
  <si>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</si>
  <si>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</si>
  <si>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</si>
  <si>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</si>
  <si>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</si>
  <si>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</si>
  <si>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</si>
  <si>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</si>
  <si>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</si>
  <si>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</si>
  <si>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</si>
  <si>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</si>
  <si>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</si>
  <si>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</si>
  <si>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</si>
  <si>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</si>
  <si>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</si>
  <si>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</si>
  <si>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</si>
  <si>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</si>
  <si>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</si>
  <si>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</si>
  <si>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</si>
  <si>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</si>
  <si>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</si>
  <si>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</si>
  <si>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</si>
  <si>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</si>
  <si>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</si>
  <si>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</si>
  <si>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</si>
  <si>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</si>
  <si>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</si>
  <si>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</si>
  <si>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</si>
  <si>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</si>
  <si>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</si>
  <si>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</si>
  <si>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</si>
  <si>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</si>
  <si>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</si>
  <si>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</si>
  <si>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</si>
  <si>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</si>
  <si>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</si>
  <si>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</si>
  <si>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</si>
  <si>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</si>
  <si>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</si>
  <si>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</si>
  <si>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</si>
  <si>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</si>
  <si>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</si>
  <si>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</si>
  <si>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</si>
  <si>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</si>
  <si>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</si>
  <si>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</si>
  <si>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</si>
  <si>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</si>
  <si>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</si>
  <si>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</si>
  <si>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</si>
  <si>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</si>
  <si>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</si>
  <si>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</si>
  <si>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</si>
  <si>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</si>
  <si>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</si>
  <si>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</si>
  <si>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</si>
  <si>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</si>
  <si>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</si>
  <si>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</si>
  <si>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</si>
  <si>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</si>
  <si>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</si>
  <si>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</si>
  <si>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</si>
  <si>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</si>
  <si>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</si>
  <si>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</si>
  <si>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</si>
  <si>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</si>
  <si>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</si>
  <si>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</si>
  <si>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</si>
  <si>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</si>
  <si>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</si>
  <si>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</si>
  <si>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</si>
  <si>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</si>
  <si>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</si>
  <si>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</si>
  <si>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</si>
  <si>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</si>
  <si>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</si>
  <si>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</si>
  <si>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</si>
  <si>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</si>
  <si>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</si>
  <si>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</si>
  <si>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</si>
  <si>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</si>
  <si>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</si>
  <si>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</si>
  <si>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</si>
  <si>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</si>
  <si>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</si>
  <si>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</si>
  <si>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</si>
  <si>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</si>
  <si>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</si>
  <si>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</si>
  <si>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</si>
  <si>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</si>
  <si>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</si>
  <si>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</si>
  <si>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</si>
  <si>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</si>
  <si>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</si>
  <si>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</si>
  <si>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</si>
  <si>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</si>
  <si>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</si>
  <si>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</si>
  <si>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</si>
  <si>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</si>
  <si>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</si>
  <si>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</si>
  <si>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</si>
  <si>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</si>
  <si>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</si>
  <si>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</si>
  <si>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</si>
  <si>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</si>
  <si>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</si>
  <si>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</si>
  <si>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</si>
  <si>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</si>
  <si>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</si>
  <si>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</si>
  <si>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</si>
  <si>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</si>
  <si>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</si>
  <si>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</si>
  <si>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</si>
  <si>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</si>
  <si>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</si>
  <si>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</si>
  <si>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</si>
  <si>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</si>
  <si>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</si>
  <si>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</si>
  <si>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</si>
  <si>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</si>
  <si>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</si>
  <si>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</si>
  <si>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</si>
  <si>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</si>
  <si>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</si>
  <si>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</si>
  <si>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</si>
  <si>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</si>
  <si>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</si>
  <si>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</si>
  <si>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</si>
  <si>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</si>
  <si>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</si>
  <si>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</si>
  <si>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</si>
  <si>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</si>
  <si>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</si>
  <si>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</si>
  <si>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</si>
  <si>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</si>
  <si>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</si>
  <si>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</si>
  <si>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</si>
  <si>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</si>
  <si>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</si>
  <si>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</si>
  <si>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</si>
  <si>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</si>
  <si>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</si>
  <si>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</si>
  <si>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</si>
  <si>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</si>
  <si>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</si>
  <si>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</si>
  <si>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</si>
  <si>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</si>
  <si>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</si>
  <si>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</si>
  <si>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</si>
  <si>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</si>
  <si>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</si>
  <si>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</si>
  <si>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</si>
  <si>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</si>
  <si>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</si>
  <si>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</si>
  <si>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</si>
  <si>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</si>
  <si>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</si>
  <si>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</si>
  <si>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</si>
  <si>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</si>
  <si>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</si>
  <si>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</si>
  <si>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</si>
  <si>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</si>
  <si>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</si>
  <si>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</si>
  <si>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</si>
  <si>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</si>
  <si>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</si>
  <si>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</si>
  <si>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</si>
  <si>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</si>
  <si>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</si>
  <si>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</si>
  <si>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</si>
  <si>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</si>
  <si>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</si>
  <si>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</si>
  <si>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</si>
  <si>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</si>
  <si>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</si>
  <si>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</si>
  <si>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</si>
  <si>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</si>
  <si>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</si>
  <si>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</si>
  <si>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</si>
  <si>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</si>
  <si>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</si>
  <si>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</si>
  <si>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</si>
  <si>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</si>
  <si>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</si>
  <si>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</si>
  <si>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</si>
  <si>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</si>
  <si>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</si>
  <si>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</si>
  <si>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</si>
  <si>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</si>
  <si>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</si>
  <si>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</si>
  <si>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</si>
  <si>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</si>
  <si>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</si>
  <si>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</si>
  <si>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</si>
  <si>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</si>
  <si>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</si>
  <si>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</si>
  <si>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</si>
  <si>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</si>
  <si>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</si>
  <si>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</si>
  <si>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</si>
  <si>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</si>
  <si>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</si>
  <si>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</si>
  <si>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</si>
  <si>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</si>
  <si>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</si>
  <si>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</si>
  <si>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</si>
  <si>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</si>
  <si>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</si>
  <si>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</si>
  <si>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</si>
  <si>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</si>
  <si>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</si>
  <si>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</si>
  <si>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</si>
  <si>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</si>
  <si>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</si>
  <si>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</si>
  <si>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</si>
  <si>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</si>
  <si>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</si>
  <si>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</si>
  <si>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</si>
  <si>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</si>
  <si>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</si>
  <si>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</si>
  <si>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</si>
  <si>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</si>
  <si>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</si>
  <si>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</si>
  <si>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</si>
  <si>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</si>
  <si>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</si>
  <si>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</si>
  <si>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</si>
  <si>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</si>
  <si>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</si>
  <si>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</si>
  <si>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</si>
  <si>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</si>
  <si>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</si>
  <si>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</si>
  <si>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</si>
  <si>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</si>
  <si>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</si>
  <si>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</si>
  <si>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</si>
  <si>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</si>
  <si>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</si>
  <si>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</si>
  <si>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</si>
  <si>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</si>
  <si>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</si>
  <si>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</si>
  <si>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</si>
  <si>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</si>
  <si>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</si>
  <si>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</si>
  <si>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</si>
  <si>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</si>
  <si>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</si>
  <si>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</si>
  <si>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</si>
  <si>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</si>
  <si>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</si>
  <si>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</si>
  <si>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</si>
  <si>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</si>
  <si>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</si>
  <si>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</si>
  <si>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</si>
  <si>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</si>
  <si>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</si>
  <si>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</si>
  <si>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</si>
  <si>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</si>
  <si>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</si>
  <si>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</si>
  <si>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</si>
  <si>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</si>
  <si>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</si>
  <si>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</si>
  <si>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</si>
  <si>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</si>
  <si>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</si>
  <si>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</si>
  <si>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</si>
  <si>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</si>
  <si>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</si>
  <si>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</si>
  <si>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</si>
  <si>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</si>
  <si>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</si>
  <si>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</si>
  <si>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</si>
  <si>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</si>
  <si>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</si>
  <si>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</si>
  <si>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</si>
  <si>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</si>
  <si>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</si>
  <si>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</si>
  <si>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</si>
  <si>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</si>
  <si>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</si>
  <si>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</si>
  <si>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</si>
  <si>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</si>
  <si>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</si>
  <si>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</si>
  <si>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</si>
  <si>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</si>
  <si>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</si>
  <si>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</si>
  <si>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</si>
  <si>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</si>
  <si>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</si>
  <si>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</si>
  <si>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</si>
  <si>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</si>
  <si>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</si>
  <si>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</si>
  <si>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</si>
  <si>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</si>
  <si>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</si>
  <si>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</si>
  <si>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</si>
  <si>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</si>
  <si>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</si>
  <si>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</si>
  <si>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</si>
  <si>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</si>
  <si>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</si>
  <si>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</si>
  <si>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</si>
  <si>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</si>
  <si>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</si>
  <si>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</si>
  <si>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</si>
  <si>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</si>
  <si>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</si>
  <si>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</si>
  <si>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</si>
  <si>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</si>
  <si>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</si>
  <si>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</si>
  <si>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</si>
  <si>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</si>
  <si>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</si>
  <si>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</si>
  <si>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</si>
  <si>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</si>
  <si>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</si>
  <si>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</si>
  <si>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</si>
  <si>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</si>
  <si>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</si>
  <si>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</si>
  <si>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</si>
  <si>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</si>
  <si>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</si>
  <si>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</si>
  <si>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</si>
  <si>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</si>
  <si>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</si>
  <si>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</si>
  <si>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</si>
  <si>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</si>
  <si>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</si>
  <si>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</si>
  <si>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</si>
  <si>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</si>
  <si>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</si>
  <si>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</si>
  <si>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</si>
  <si>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</si>
  <si>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</si>
  <si>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</si>
  <si>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</si>
  <si>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</si>
  <si>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</si>
  <si>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</si>
  <si>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</si>
  <si>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</si>
  <si>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</si>
  <si>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</si>
  <si>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</si>
  <si>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</si>
  <si>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</si>
  <si>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</si>
  <si>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</si>
  <si>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</si>
  <si>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</si>
  <si>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</si>
  <si>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</si>
  <si>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</si>
  <si>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</si>
  <si>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</si>
  <si>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</si>
  <si>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</si>
  <si>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</si>
  <si>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</si>
  <si>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</si>
  <si>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</si>
  <si>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</si>
  <si>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</si>
  <si>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</si>
  <si>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</si>
  <si>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</si>
  <si>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</si>
  <si>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</si>
  <si>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</si>
  <si>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</si>
  <si>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</si>
  <si>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</si>
  <si>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</si>
  <si>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</si>
  <si>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</si>
  <si>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</si>
  <si>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</si>
  <si>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</si>
  <si>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</si>
  <si>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</si>
  <si>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</si>
  <si>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</si>
  <si>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</si>
  <si>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</si>
  <si>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</si>
  <si>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</si>
  <si>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</si>
  <si>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</si>
  <si>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</si>
  <si>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</si>
  <si>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</si>
  <si>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</si>
  <si>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</si>
  <si>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</si>
  <si>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</si>
  <si>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</si>
  <si>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</si>
  <si>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</si>
  <si>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</si>
  <si>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</si>
  <si>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</si>
  <si>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</si>
  <si>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</si>
  <si>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</si>
  <si>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</si>
  <si>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</si>
  <si>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</si>
  <si>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</si>
  <si>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</si>
  <si>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</si>
  <si>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</si>
  <si>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</si>
  <si>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</si>
  <si>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</si>
  <si>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</si>
  <si>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</si>
  <si>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</si>
  <si>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</si>
  <si>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</si>
  <si>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</si>
  <si>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</si>
  <si>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</si>
  <si>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</si>
  <si>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</si>
  <si>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</si>
  <si>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</si>
  <si>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</si>
  <si>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</si>
  <si>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</si>
  <si>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</si>
  <si>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</si>
  <si>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</si>
  <si>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</si>
  <si>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</si>
  <si>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</si>
  <si>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</si>
  <si>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</si>
  <si>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</si>
  <si>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</si>
  <si>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</si>
  <si>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</si>
  <si>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</si>
  <si>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</si>
  <si>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</si>
  <si>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</si>
  <si>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</si>
  <si>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</si>
  <si>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</si>
  <si>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</si>
  <si>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</si>
  <si>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</si>
  <si>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</si>
  <si>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</si>
  <si>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</si>
  <si>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</si>
  <si>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</si>
  <si>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</si>
  <si>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</si>
  <si>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</si>
  <si>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</si>
  <si>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</si>
  <si>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</si>
  <si>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</si>
  <si>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</si>
  <si>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</si>
  <si>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</si>
  <si>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</si>
  <si>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</si>
  <si>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</si>
  <si>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</si>
  <si>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</si>
  <si>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</si>
  <si>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</si>
  <si>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</si>
  <si>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</si>
  <si>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</si>
  <si>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</si>
  <si>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</si>
  <si>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</si>
  <si>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</si>
  <si>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</si>
  <si>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</si>
  <si>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</si>
  <si>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</si>
  <si>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</si>
  <si>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</si>
  <si>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</si>
  <si>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</si>
  <si>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</si>
  <si>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</si>
  <si>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</si>
  <si>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</si>
  <si>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</si>
  <si>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</si>
  <si>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</si>
  <si>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</si>
  <si>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</si>
  <si>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</si>
  <si>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</si>
  <si>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</si>
  <si>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</si>
  <si>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</si>
  <si>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</si>
  <si>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</si>
  <si>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</si>
  <si>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</si>
  <si>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</si>
  <si>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</si>
  <si>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</si>
  <si>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</si>
  <si>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</si>
  <si>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</si>
  <si>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</si>
  <si>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</si>
  <si>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</si>
  <si>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</si>
  <si>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</si>
  <si>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</si>
  <si>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</si>
  <si>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</si>
  <si>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</si>
  <si>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</si>
  <si>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</si>
  <si>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</si>
  <si>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</si>
  <si>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</si>
  <si>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</si>
  <si>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</si>
  <si>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</si>
  <si>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</si>
  <si>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</si>
  <si>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</si>
  <si>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</si>
  <si>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</si>
  <si>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</si>
  <si>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</si>
  <si>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</si>
  <si>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</si>
  <si>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</si>
  <si>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</si>
  <si>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</si>
  <si>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</si>
  <si>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</si>
  <si>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</si>
  <si>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</si>
  <si>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</si>
  <si>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</si>
  <si>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</si>
  <si>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</si>
  <si>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</si>
  <si>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</si>
  <si>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</si>
  <si>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</si>
  <si>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</si>
  <si>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</si>
  <si>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</si>
  <si>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</si>
  <si>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</si>
  <si>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</si>
  <si>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</si>
  <si>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</si>
  <si>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</si>
  <si>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</si>
  <si>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</si>
  <si>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</si>
  <si>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</si>
  <si>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</si>
  <si>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</si>
  <si>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</si>
  <si>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</si>
  <si>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</si>
  <si>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</si>
  <si>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</si>
  <si>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</si>
  <si>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</si>
  <si>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</si>
  <si>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</si>
  <si>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</si>
  <si>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</si>
  <si>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</si>
  <si>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</si>
  <si>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</si>
  <si>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</si>
  <si>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</si>
  <si>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</si>
  <si>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</si>
  <si>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</si>
  <si>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</si>
  <si>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</si>
  <si>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</si>
  <si>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</si>
  <si>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</si>
  <si>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</si>
  <si>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</si>
  <si>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</si>
  <si>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</si>
  <si>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</si>
  <si>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</si>
  <si>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</si>
  <si>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</si>
  <si>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</si>
  <si>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</si>
  <si>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</si>
  <si>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</si>
  <si>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</si>
  <si>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</si>
  <si>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</si>
  <si>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</si>
  <si>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</si>
  <si>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</si>
  <si>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</si>
  <si>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</si>
  <si>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</si>
  <si>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</si>
  <si>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</si>
  <si>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</si>
  <si>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</si>
  <si>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</si>
  <si>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</si>
  <si>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</si>
  <si>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</si>
  <si>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</si>
  <si>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</si>
  <si>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</si>
  <si>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</si>
  <si>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</si>
  <si>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</si>
  <si>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</si>
  <si>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</si>
  <si>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</si>
  <si>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</si>
  <si>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</si>
  <si>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</si>
  <si>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</si>
  <si>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</si>
  <si>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</si>
  <si>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</si>
  <si>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</si>
  <si>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</si>
  <si>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</si>
  <si>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</si>
  <si>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</si>
  <si>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</si>
  <si>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</si>
  <si>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</si>
  <si>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</si>
  <si>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</si>
  <si>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</si>
  <si>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</si>
  <si>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</si>
  <si>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</si>
  <si>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</si>
  <si>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</si>
  <si>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</si>
  <si>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</si>
  <si>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</si>
  <si>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</si>
  <si>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</si>
  <si>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</si>
  <si>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</si>
  <si>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</si>
  <si>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</si>
  <si>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</si>
  <si>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</si>
  <si>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</si>
  <si>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</si>
  <si>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</si>
  <si>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</si>
  <si>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</si>
  <si>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</si>
  <si>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</si>
  <si>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</si>
  <si>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</si>
  <si>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</si>
  <si>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</si>
  <si>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</si>
  <si>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</si>
  <si>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</si>
  <si>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</si>
  <si>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</si>
  <si>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</si>
  <si>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</si>
  <si>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</si>
  <si>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</si>
  <si>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</si>
  <si>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</si>
  <si>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</si>
  <si>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</si>
  <si>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</si>
  <si>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</si>
  <si>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</si>
  <si>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</si>
  <si>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</si>
  <si>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</si>
  <si>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</si>
  <si>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</si>
  <si>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</si>
  <si>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</si>
  <si>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</si>
  <si>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</si>
  <si>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</si>
  <si>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</si>
  <si>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</si>
  <si>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</si>
  <si>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</si>
  <si>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</si>
  <si>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</si>
  <si>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</si>
  <si>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</si>
  <si>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</si>
  <si>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</si>
  <si>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</si>
  <si>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</si>
  <si>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</si>
  <si>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</si>
  <si>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</si>
  <si>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</si>
  <si>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</si>
  <si>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</si>
  <si>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</si>
  <si>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</si>
  <si>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</si>
  <si>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</si>
  <si>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</si>
  <si>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</si>
  <si>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</si>
  <si>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</si>
  <si>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</si>
  <si>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</si>
  <si>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</si>
  <si>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</si>
  <si>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</si>
  <si>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</si>
  <si>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</si>
  <si>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</si>
  <si>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</si>
  <si>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</si>
  <si>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</si>
  <si>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</si>
  <si>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</si>
  <si>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</si>
  <si>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</si>
  <si>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</si>
  <si>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</si>
  <si>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</si>
  <si>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</si>
  <si>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</si>
  <si>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</si>
  <si>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</si>
  <si>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</si>
  <si>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</si>
  <si>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</si>
  <si>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</si>
  <si>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</si>
  <si>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</si>
  <si>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</si>
  <si>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</si>
  <si>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</si>
  <si>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</si>
  <si>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</si>
  <si>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</si>
  <si>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</si>
  <si>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</si>
  <si>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</si>
  <si>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</si>
  <si>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</si>
  <si>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</si>
  <si>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</si>
  <si>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</si>
  <si>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</si>
  <si>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</si>
  <si>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</si>
  <si>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</si>
  <si>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</si>
  <si>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</si>
  <si>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</si>
  <si>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</si>
  <si>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</si>
  <si>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</si>
  <si>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</si>
  <si>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</si>
  <si>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</si>
  <si>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</si>
  <si>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</si>
  <si>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</si>
  <si>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</si>
  <si>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</si>
  <si>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</si>
  <si>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</si>
  <si>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</si>
  <si>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</si>
  <si>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</si>
  <si>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</si>
  <si>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</si>
  <si>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</si>
  <si>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</si>
  <si>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</si>
  <si>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</si>
  <si>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</si>
  <si>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</si>
  <si>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</si>
  <si>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</si>
  <si>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</si>
  <si>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</si>
  <si>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</si>
  <si>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</si>
  <si>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</si>
  <si>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</si>
  <si>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</si>
  <si>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</si>
  <si>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</si>
  <si>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</si>
  <si>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</si>
  <si>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</si>
  <si>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</si>
  <si>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</si>
  <si>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</si>
  <si>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</si>
  <si>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</si>
  <si>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</si>
  <si>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</si>
  <si>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</si>
  <si>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</si>
  <si>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</si>
  <si>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</si>
  <si>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</si>
  <si>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</si>
  <si>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</si>
  <si>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</si>
  <si>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</si>
  <si>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</si>
  <si>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</si>
  <si>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</si>
  <si>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</si>
  <si>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</si>
  <si>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</si>
  <si>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</si>
  <si>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</si>
  <si>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</si>
  <si>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</si>
  <si>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</si>
  <si>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</si>
  <si>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</si>
  <si>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</si>
  <si>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</si>
  <si>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</si>
  <si>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</si>
  <si>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</si>
  <si>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</si>
  <si>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</si>
  <si>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</si>
  <si>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</si>
  <si>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</si>
  <si>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</si>
  <si>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</si>
  <si>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</si>
  <si>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</si>
  <si>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</si>
  <si>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</si>
  <si>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</si>
  <si>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</si>
  <si>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</si>
  <si>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</si>
  <si>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</si>
  <si>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</si>
  <si>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</si>
  <si>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</si>
  <si>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</si>
  <si>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</si>
  <si>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</si>
  <si>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</si>
  <si>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</si>
  <si>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</si>
  <si>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</si>
  <si>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</si>
  <si>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</si>
  <si>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</si>
  <si>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</si>
  <si>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</si>
  <si>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</si>
  <si>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</si>
  <si>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</si>
  <si>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</si>
  <si>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</si>
  <si>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</si>
  <si>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</si>
  <si>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</si>
  <si>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</si>
  <si>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</si>
  <si>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</si>
  <si>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</si>
  <si>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</si>
  <si>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</si>
  <si>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</si>
  <si>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</si>
  <si>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</si>
  <si>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</si>
  <si>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</si>
  <si>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</si>
  <si>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</si>
  <si>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</si>
  <si>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</si>
  <si>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</si>
  <si>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</si>
  <si>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</si>
  <si>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</si>
  <si>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</si>
  <si>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</si>
  <si>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</si>
  <si>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</si>
  <si>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</si>
  <si>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</si>
  <si>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</si>
  <si>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</si>
  <si>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</si>
  <si>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</si>
  <si>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</si>
  <si>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</si>
  <si>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</si>
  <si>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</si>
  <si>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</si>
  <si>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</si>
  <si>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</si>
  <si>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</si>
  <si>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</si>
  <si>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</si>
  <si>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</si>
  <si>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</si>
  <si>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</si>
  <si>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</si>
  <si>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</si>
  <si>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</si>
  <si>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</si>
  <si>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</si>
  <si>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</si>
  <si>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</si>
  <si>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</si>
  <si>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</si>
  <si>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</si>
  <si>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</si>
  <si>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</si>
  <si>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</si>
  <si>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</si>
  <si>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</si>
  <si>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</si>
  <si>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</si>
  <si>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</si>
  <si>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</si>
  <si>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</si>
  <si>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</si>
  <si>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</si>
  <si>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</si>
  <si>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</si>
  <si>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</si>
  <si>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</si>
  <si>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</si>
  <si>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</si>
  <si>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</si>
  <si>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</si>
  <si>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</si>
  <si>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</si>
  <si>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</si>
  <si>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</si>
  <si>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</si>
  <si>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</si>
  <si>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</si>
  <si>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</si>
  <si>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</si>
  <si>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</si>
  <si>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</si>
  <si>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</si>
  <si>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</si>
  <si>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</si>
  <si>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</si>
  <si>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</si>
  <si>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</si>
  <si>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</si>
  <si>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</si>
  <si>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</si>
  <si>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</si>
  <si>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</si>
  <si>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</si>
  <si>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</si>
  <si>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</si>
  <si>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</si>
  <si>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</si>
  <si>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</si>
  <si>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</si>
  <si>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</si>
  <si>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</si>
  <si>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</si>
  <si>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</si>
  <si>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</si>
  <si>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</si>
  <si>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</si>
  <si>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</si>
  <si>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</si>
  <si>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</si>
  <si>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</si>
  <si>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</si>
  <si>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</si>
  <si>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</si>
  <si>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</si>
  <si>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</si>
  <si>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</si>
  <si>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</si>
  <si>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</si>
  <si>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</si>
  <si>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</si>
  <si>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</si>
  <si>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</si>
  <si>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</si>
  <si>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</si>
  <si>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</si>
  <si>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</si>
  <si>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</si>
  <si>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</si>
  <si>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</si>
  <si>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</si>
  <si>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</si>
  <si>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</si>
  <si>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</si>
  <si>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</si>
  <si>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</si>
  <si>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</si>
  <si>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</si>
  <si>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</si>
  <si>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</si>
  <si>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</si>
  <si>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</si>
  <si>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</si>
  <si>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</si>
  <si>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</si>
  <si>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</si>
  <si>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</si>
  <si>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</si>
  <si>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</si>
  <si>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</si>
  <si>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</si>
  <si>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</si>
  <si>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</si>
  <si>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</si>
  <si>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</si>
  <si>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</si>
  <si>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</si>
  <si>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</si>
  <si>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</si>
  <si>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</si>
  <si>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</si>
  <si>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</si>
  <si>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</si>
  <si>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</si>
  <si>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</si>
  <si>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</si>
  <si>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</si>
  <si>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</si>
  <si>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</si>
  <si>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</si>
  <si>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</si>
  <si>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</si>
  <si>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</si>
  <si>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</si>
  <si>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</si>
  <si>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</si>
  <si>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</si>
  <si>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</si>
  <si>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</si>
  <si>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</si>
  <si>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</si>
  <si>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</si>
  <si>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</si>
  <si>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</si>
  <si>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</si>
  <si>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</si>
  <si>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</si>
  <si>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</si>
  <si>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</si>
  <si>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</si>
  <si>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</si>
  <si>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</si>
  <si>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</si>
  <si>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</si>
  <si>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</si>
  <si>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</si>
  <si>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</si>
  <si>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</si>
  <si>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</si>
  <si>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</si>
  <si>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</si>
  <si>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</si>
  <si>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</si>
  <si>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</si>
  <si>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</si>
  <si>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</si>
  <si>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</si>
  <si>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</si>
  <si>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</si>
  <si>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</si>
  <si>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</si>
  <si>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</si>
  <si>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</si>
  <si>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</si>
  <si>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</si>
  <si>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</si>
  <si>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</si>
  <si>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</si>
  <si>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</si>
  <si>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</si>
  <si>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</si>
  <si>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</si>
  <si>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</si>
  <si>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</si>
  <si>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</si>
  <si>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</si>
  <si>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</si>
  <si>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</si>
  <si>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</si>
  <si>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</si>
  <si>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</si>
  <si>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</si>
  <si>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</si>
  <si>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</si>
  <si>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</si>
  <si>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</si>
  <si>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</si>
  <si>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</si>
  <si>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</si>
  <si>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</si>
  <si>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</si>
  <si>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</si>
  <si>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</si>
  <si>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</si>
  <si>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</si>
  <si>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</si>
  <si>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</si>
  <si>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</si>
  <si>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</si>
  <si>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</si>
  <si>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</si>
  <si>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</si>
  <si>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</si>
  <si>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</si>
  <si>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</si>
  <si>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</si>
  <si>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</si>
  <si>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</si>
  <si>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</si>
  <si>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</si>
  <si>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</si>
  <si>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</si>
  <si>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</si>
  <si>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</si>
  <si>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</si>
  <si>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</si>
  <si>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</si>
  <si>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</si>
  <si>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</si>
  <si>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</si>
  <si>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</si>
  <si>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</si>
  <si>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</si>
  <si>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</si>
  <si>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</si>
  <si>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</si>
  <si>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</si>
  <si>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</si>
  <si>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</si>
  <si>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</si>
  <si>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</si>
  <si>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</si>
  <si>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</si>
  <si>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</si>
  <si>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</si>
  <si>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</si>
  <si>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</si>
  <si>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</si>
  <si>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</si>
  <si>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</si>
  <si>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</si>
  <si>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</si>
  <si>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</si>
  <si>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</si>
  <si>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</si>
  <si>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</si>
  <si>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</si>
  <si>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</si>
  <si>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</si>
  <si>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</si>
  <si>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</si>
  <si>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</si>
  <si>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</si>
  <si>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</si>
  <si>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</si>
  <si>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</si>
  <si>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</si>
  <si>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</si>
  <si>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</si>
  <si>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</si>
  <si>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</si>
  <si>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</si>
  <si>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</si>
  <si>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</si>
  <si>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</si>
  <si>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</si>
  <si>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</si>
  <si>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</si>
  <si>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</si>
  <si>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</si>
  <si>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</si>
  <si>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</si>
  <si>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</si>
  <si>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</si>
  <si>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</si>
  <si>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</si>
  <si>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</si>
  <si>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</si>
  <si>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</si>
  <si>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</si>
  <si>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</si>
  <si>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</si>
  <si>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</si>
  <si>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</si>
  <si>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</si>
  <si>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</si>
  <si>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</si>
  <si>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</si>
  <si>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</si>
  <si>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</si>
  <si>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</si>
  <si>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</si>
  <si>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</si>
  <si>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</si>
  <si>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</si>
  <si>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</si>
  <si>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</si>
  <si>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</si>
  <si>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</si>
  <si>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</si>
  <si>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</si>
  <si>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</si>
  <si>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</si>
  <si>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</si>
  <si>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</si>
  <si>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</si>
  <si>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</si>
  <si>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</si>
  <si>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</si>
  <si>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</si>
  <si>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</si>
  <si>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</si>
  <si>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</si>
  <si>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</si>
  <si>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</si>
  <si>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</si>
  <si>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</si>
  <si>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</si>
  <si>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</si>
  <si>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</si>
  <si>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</si>
  <si>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</si>
  <si>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</si>
  <si>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</si>
  <si>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</si>
  <si>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</si>
  <si>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</si>
  <si>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</si>
  <si>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</si>
  <si>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</si>
  <si>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</si>
  <si>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</si>
  <si>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</si>
  <si>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</si>
  <si>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</si>
  <si>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</si>
  <si>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</si>
  <si>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</si>
  <si>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</si>
  <si>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</si>
  <si>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</si>
  <si>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</si>
  <si>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</si>
  <si>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</si>
  <si>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</si>
  <si>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</si>
  <si>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</si>
  <si>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</si>
  <si>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</si>
  <si>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</si>
  <si>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</si>
  <si>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</si>
  <si>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</si>
  <si>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</si>
  <si>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</si>
  <si>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</si>
  <si>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</si>
  <si>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</si>
  <si>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</si>
  <si>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</si>
  <si>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</si>
  <si>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</si>
  <si>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</si>
  <si>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</si>
  <si>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</si>
  <si>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</si>
  <si>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</si>
  <si>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</si>
  <si>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</si>
  <si>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</si>
  <si>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</si>
  <si>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</si>
  <si>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</si>
  <si>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</si>
  <si>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</si>
  <si>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</si>
  <si>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</si>
  <si>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</si>
  <si>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</si>
  <si>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</si>
  <si>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</si>
  <si>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</si>
  <si>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</si>
  <si>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</si>
  <si>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</si>
  <si>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</si>
  <si>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</si>
  <si>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</si>
  <si>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</si>
  <si>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</si>
  <si>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</si>
  <si>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</si>
  <si>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</si>
  <si>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</si>
  <si>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</si>
  <si>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</si>
  <si>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</si>
  <si>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</si>
  <si>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</si>
  <si>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</si>
  <si>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</si>
  <si>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</si>
  <si>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</si>
  <si>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</si>
  <si>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</si>
  <si>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</si>
  <si>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</si>
  <si>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</si>
  <si>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</si>
  <si>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</si>
  <si>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</si>
  <si>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</si>
  <si>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</si>
  <si>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</si>
  <si>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</si>
  <si>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</si>
  <si>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</si>
  <si>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</si>
  <si>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</si>
  <si>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</si>
  <si>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</si>
  <si>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</si>
  <si>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</si>
  <si>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</si>
  <si>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</si>
  <si>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</si>
  <si>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</si>
  <si>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</si>
  <si>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</si>
  <si>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</si>
  <si>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</si>
  <si>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</si>
  <si>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</si>
  <si>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</si>
  <si>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</si>
  <si>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</si>
  <si>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</si>
  <si>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</si>
  <si>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</si>
  <si>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</si>
  <si>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</si>
  <si>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</si>
  <si>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</si>
  <si>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</si>
  <si>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</si>
  <si>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</si>
  <si>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</si>
  <si>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</si>
  <si>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</si>
  <si>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</si>
  <si>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</si>
  <si>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</si>
  <si>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</si>
  <si>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</si>
  <si>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</si>
  <si>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</si>
  <si>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</si>
  <si>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</si>
  <si>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</si>
  <si>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</si>
  <si>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</si>
  <si>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</si>
  <si>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</si>
  <si>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</si>
  <si>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</si>
  <si>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</si>
  <si>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</si>
  <si>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</si>
  <si>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</si>
  <si>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</si>
  <si>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</si>
  <si>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</si>
  <si>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</si>
  <si>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</si>
  <si>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</si>
  <si>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</si>
  <si>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</si>
  <si>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</si>
  <si>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</si>
  <si>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</si>
  <si>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</si>
  <si>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</si>
  <si>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</si>
  <si>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</si>
  <si>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</si>
  <si>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</si>
  <si>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</si>
  <si>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</si>
  <si>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</si>
  <si>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</si>
  <si>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</si>
  <si>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</si>
  <si>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</si>
  <si>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</si>
  <si>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</si>
  <si>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</si>
  <si>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</si>
  <si>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</si>
  <si>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</si>
  <si>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</si>
  <si>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</si>
  <si>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</si>
  <si>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</si>
  <si>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</si>
  <si>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</si>
  <si>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</si>
  <si>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</si>
  <si>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</si>
  <si>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</si>
  <si>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</si>
  <si>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</si>
  <si>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</si>
  <si>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</si>
  <si>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</si>
  <si>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</si>
  <si>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</si>
  <si>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</si>
  <si>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</si>
  <si>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</si>
  <si>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</si>
  <si>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</si>
  <si>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</si>
  <si>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</si>
  <si>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</si>
  <si>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</si>
  <si>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</si>
  <si>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</si>
  <si>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</si>
  <si>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</si>
  <si>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</si>
  <si>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</si>
  <si>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</si>
  <si>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</si>
  <si>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</si>
  <si>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</si>
  <si>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</si>
  <si>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</si>
  <si>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</si>
  <si>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</si>
  <si>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</si>
  <si>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</si>
  <si>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</si>
  <si>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</si>
  <si>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</si>
  <si>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</si>
  <si>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</si>
  <si>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</si>
  <si>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</si>
  <si>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</si>
  <si>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</si>
  <si>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</si>
  <si>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</si>
  <si>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</si>
  <si>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</si>
  <si>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</si>
  <si>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</si>
  <si>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</si>
  <si>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</si>
  <si>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</si>
  <si>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</si>
  <si>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</si>
  <si>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</si>
  <si>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</si>
  <si>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</si>
  <si>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</si>
  <si>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</si>
  <si>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</si>
  <si>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</si>
  <si>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</si>
  <si>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</si>
  <si>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</si>
  <si>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</si>
  <si>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</si>
  <si>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</si>
  <si>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</si>
  <si>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</si>
  <si>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</si>
  <si>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</si>
  <si>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</si>
  <si>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</si>
  <si>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</si>
  <si>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</si>
  <si>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</si>
  <si>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</si>
  <si>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</si>
  <si>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</si>
  <si>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</si>
  <si>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</si>
  <si>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</si>
  <si>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</si>
  <si>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</si>
  <si>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</si>
  <si>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</si>
  <si>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</si>
  <si>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</si>
  <si>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</si>
  <si>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</si>
  <si>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</si>
  <si>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</si>
  <si>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</si>
  <si>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</si>
  <si>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</si>
  <si>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</si>
  <si>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</si>
  <si>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</si>
  <si>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</si>
  <si>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</si>
  <si>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</si>
  <si>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</si>
  <si>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</si>
  <si>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</si>
  <si>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</si>
  <si>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</si>
  <si>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</si>
  <si>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</si>
  <si>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</si>
  <si>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</si>
  <si>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</si>
  <si>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</si>
  <si>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</si>
  <si>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</si>
  <si>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</si>
  <si>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</si>
  <si>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</si>
  <si>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</si>
  <si>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</si>
  <si>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</si>
  <si>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</si>
  <si>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</si>
  <si>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</si>
  <si>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</si>
  <si>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</si>
  <si>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</si>
  <si>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</si>
  <si>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</si>
  <si>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</si>
  <si>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</si>
  <si>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</si>
  <si>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</si>
  <si>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</si>
  <si>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</si>
  <si>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</si>
  <si>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</si>
  <si>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</si>
  <si>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</si>
  <si>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</si>
  <si>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</si>
  <si>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</si>
  <si>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</si>
  <si>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</si>
  <si>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</si>
  <si>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</si>
  <si>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</si>
  <si>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</si>
  <si>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</si>
  <si>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</si>
  <si>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</si>
  <si>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</si>
  <si>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</si>
  <si>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</si>
  <si>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</si>
  <si>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</si>
  <si>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</si>
  <si>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</si>
  <si>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</si>
  <si>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</si>
  <si>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</si>
  <si>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</si>
  <si>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</si>
  <si>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</si>
  <si>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</si>
  <si>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</si>
  <si>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</si>
  <si>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</si>
  <si>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</si>
  <si>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</si>
  <si>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</si>
  <si>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</si>
  <si>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</si>
  <si>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</si>
  <si>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</si>
  <si>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</si>
  <si>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</si>
  <si>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</si>
  <si>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</si>
  <si>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</si>
  <si>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</si>
  <si>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</si>
  <si>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</si>
  <si>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</si>
  <si>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</si>
  <si>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</si>
  <si>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</si>
  <si>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</si>
  <si>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</si>
  <si>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</si>
  <si>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</si>
  <si>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</si>
  <si>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</si>
  <si>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</si>
  <si>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</si>
  <si>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</si>
  <si>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</si>
  <si>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</si>
  <si>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</si>
  <si>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</si>
  <si>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</si>
  <si>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</si>
  <si>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</si>
  <si>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</si>
  <si>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</si>
  <si>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</si>
  <si>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</si>
  <si>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</si>
  <si>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</si>
  <si>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</si>
  <si>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</si>
  <si>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</si>
  <si>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</si>
  <si>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</si>
  <si>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</si>
  <si>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</si>
  <si>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</si>
  <si>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</si>
  <si>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</si>
  <si>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</si>
  <si>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</si>
  <si>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</si>
  <si>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</si>
  <si>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</si>
  <si>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</si>
  <si>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</si>
  <si>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</si>
  <si>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</si>
  <si>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</si>
  <si>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</si>
  <si>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</si>
  <si>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</si>
  <si>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</si>
  <si>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</si>
  <si>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</si>
  <si>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</si>
  <si>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</si>
  <si>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</si>
  <si>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</si>
  <si>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</si>
  <si>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</si>
  <si>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</si>
  <si>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</si>
  <si>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</si>
  <si>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</si>
  <si>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</si>
  <si>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</si>
  <si>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</si>
  <si>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</si>
  <si>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</si>
  <si>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</si>
  <si>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</si>
  <si>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</si>
  <si>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</si>
  <si>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</si>
  <si>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</si>
  <si>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</si>
  <si>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</si>
  <si>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</si>
  <si>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</si>
  <si>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</si>
  <si>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</si>
  <si>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</si>
  <si>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</si>
  <si>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</si>
  <si>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</si>
  <si>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</si>
  <si>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</si>
  <si>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</si>
  <si>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</si>
  <si>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</si>
  <si>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</si>
  <si>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</si>
  <si>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</si>
  <si>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</si>
  <si>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</si>
  <si>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</si>
  <si>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</si>
  <si>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</si>
  <si>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</si>
  <si>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</si>
  <si>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</si>
  <si>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</si>
  <si>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</si>
  <si>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</si>
  <si>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</si>
  <si>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</si>
  <si>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</si>
  <si>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</si>
  <si>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</si>
  <si>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</si>
  <si>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</si>
  <si>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</si>
  <si>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</si>
  <si>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</si>
  <si>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</si>
  <si>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</si>
  <si>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</si>
  <si>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</si>
  <si>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</si>
  <si>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</si>
  <si>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</si>
  <si>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</si>
  <si>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</si>
  <si>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</si>
  <si>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</si>
  <si>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</si>
  <si>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</si>
  <si>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</si>
  <si>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</si>
  <si>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</si>
  <si>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</si>
  <si>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</si>
  <si>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</si>
  <si>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</si>
  <si>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</si>
  <si>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</si>
  <si>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</si>
  <si>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</si>
  <si>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</si>
  <si>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</si>
  <si>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</si>
  <si>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</si>
  <si>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</si>
  <si>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</si>
  <si>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</si>
  <si>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</si>
  <si>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</si>
  <si>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</si>
  <si>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</si>
  <si>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</si>
  <si>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</si>
  <si>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</si>
  <si>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</si>
  <si>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</si>
  <si>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</si>
  <si>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</si>
  <si>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</si>
  <si>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</si>
  <si>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</si>
  <si>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</si>
  <si>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</si>
  <si>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</si>
  <si>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</si>
  <si>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</si>
  <si>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</si>
  <si>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</si>
  <si>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</si>
  <si>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</si>
  <si>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</si>
  <si>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</si>
  <si>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</si>
  <si>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</si>
  <si>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</si>
  <si>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</si>
  <si>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</si>
  <si>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</si>
  <si>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</si>
  <si>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</si>
  <si>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</si>
  <si>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</si>
  <si>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</si>
  <si>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</si>
  <si>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</si>
  <si>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</si>
  <si>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</si>
  <si>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</si>
  <si>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</si>
  <si>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</si>
  <si>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</si>
  <si>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</si>
  <si>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</si>
  <si>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</si>
  <si>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</si>
  <si>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</si>
  <si>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</si>
  <si>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</si>
  <si>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</si>
  <si>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</si>
  <si>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</si>
  <si>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</si>
  <si>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</si>
  <si>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</si>
  <si>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</si>
  <si>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</si>
  <si>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</si>
  <si>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</si>
  <si>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</si>
  <si>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</si>
  <si>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</si>
  <si>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</si>
  <si>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</si>
  <si>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</si>
  <si>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</si>
  <si>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</si>
  <si>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</si>
  <si>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</si>
  <si>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</si>
  <si>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</si>
  <si>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</si>
  <si>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</si>
  <si>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</si>
  <si>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</si>
  <si>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</si>
  <si>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</si>
  <si>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</si>
  <si>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</si>
  <si>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</si>
  <si>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</si>
  <si>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</si>
  <si>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</si>
  <si>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</si>
  <si>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</si>
  <si>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</si>
  <si>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</si>
  <si>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</si>
  <si>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</si>
  <si>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</si>
  <si>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</si>
  <si>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</si>
  <si>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</si>
  <si>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</si>
  <si>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</si>
  <si>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</si>
  <si>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</si>
  <si>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</si>
  <si>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</si>
  <si>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</si>
  <si>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</si>
  <si>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</si>
  <si>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</si>
  <si>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</si>
  <si>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</si>
  <si>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</si>
  <si>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</si>
  <si>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</si>
  <si>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</si>
  <si>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</si>
  <si>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</si>
  <si>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</si>
  <si>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</si>
  <si>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</si>
  <si>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</si>
  <si>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</si>
  <si>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</si>
  <si>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</si>
  <si>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</si>
  <si>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</si>
  <si>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</si>
  <si>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</si>
  <si>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</si>
  <si>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</si>
  <si>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</si>
  <si>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</si>
  <si>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</si>
  <si>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</si>
  <si>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</si>
  <si>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</si>
  <si>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</si>
  <si>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</si>
  <si>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</si>
  <si>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</si>
  <si>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</si>
  <si>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</si>
  <si>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</si>
  <si>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</si>
  <si>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</si>
  <si>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</si>
  <si>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</si>
  <si>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</si>
  <si>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</si>
  <si>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</si>
  <si>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</si>
  <si>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</si>
  <si>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</si>
  <si>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</si>
  <si>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</si>
  <si>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</si>
  <si>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</si>
  <si>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</si>
  <si>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</si>
  <si>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</si>
  <si>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</si>
  <si>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</si>
  <si>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</si>
  <si>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</si>
  <si>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</si>
  <si>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</si>
  <si>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</si>
  <si>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</si>
  <si>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</si>
  <si>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</si>
  <si>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</si>
  <si>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</si>
  <si>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</si>
  <si>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</si>
  <si>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</si>
  <si>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</si>
  <si>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</si>
  <si>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</si>
  <si>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</si>
  <si>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</si>
  <si>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</si>
  <si>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</si>
  <si>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</si>
  <si>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</si>
  <si>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</si>
  <si>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</si>
  <si>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</si>
  <si>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</si>
  <si>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</si>
  <si>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</si>
  <si>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</si>
  <si>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</si>
  <si>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</si>
  <si>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</si>
  <si>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</si>
  <si>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</si>
  <si>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</si>
  <si>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</si>
  <si>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</si>
  <si>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</si>
  <si>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</si>
  <si>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</si>
  <si>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</si>
  <si>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</si>
  <si>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</si>
  <si>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</si>
  <si>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</si>
  <si>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</si>
  <si>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</si>
  <si>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</si>
  <si>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</si>
  <si>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</si>
  <si>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</si>
  <si>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</si>
  <si>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</si>
  <si>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</si>
  <si>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</si>
  <si>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</si>
  <si>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</si>
  <si>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</si>
  <si>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</si>
  <si>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</si>
  <si>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</si>
  <si>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</si>
  <si>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</si>
  <si>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</si>
  <si>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</si>
  <si>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</si>
  <si>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</si>
  <si>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</si>
  <si>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</si>
  <si>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</si>
  <si>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</si>
  <si>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</si>
  <si>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</si>
  <si>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</si>
  <si>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</si>
  <si>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</si>
  <si>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</si>
  <si>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</si>
  <si>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</si>
  <si>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</si>
  <si>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</si>
  <si>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</si>
  <si>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</si>
  <si>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</si>
  <si>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</si>
  <si>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</si>
  <si>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</si>
  <si>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</si>
  <si>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</si>
  <si>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</si>
  <si>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</si>
  <si>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</si>
  <si>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</si>
  <si>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</si>
  <si>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</si>
  <si>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</si>
  <si>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</si>
  <si>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</si>
  <si>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</si>
  <si>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</si>
  <si>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</si>
  <si>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</si>
  <si>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</si>
  <si>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</si>
  <si>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</si>
  <si>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</si>
  <si>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</si>
  <si>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</si>
  <si>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</si>
  <si>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</si>
  <si>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</si>
  <si>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</si>
  <si>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</si>
  <si>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</si>
  <si>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</si>
  <si>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</si>
  <si>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</si>
  <si>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</si>
  <si>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</si>
  <si>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</si>
  <si>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</si>
  <si>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</si>
  <si>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</si>
  <si>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</si>
  <si>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</si>
  <si>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</si>
  <si>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</si>
  <si>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</si>
  <si>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</si>
  <si>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</si>
  <si>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</si>
  <si>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</si>
  <si>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</si>
  <si>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</si>
  <si>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</si>
  <si>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</si>
  <si>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</si>
  <si>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</si>
  <si>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</si>
  <si>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</si>
  <si>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</si>
  <si>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</si>
  <si>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</si>
  <si>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</si>
  <si>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</si>
  <si>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</si>
  <si>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</si>
  <si>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</si>
  <si>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</si>
  <si>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</si>
  <si>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</si>
  <si>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</si>
  <si>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</si>
  <si>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</si>
  <si>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</si>
  <si>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</si>
  <si>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</si>
  <si>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</si>
  <si>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</si>
  <si>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</si>
  <si>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</si>
  <si>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</si>
  <si>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</si>
  <si>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</si>
  <si>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</si>
  <si>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</si>
  <si>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</si>
  <si>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</si>
  <si>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</si>
  <si>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</si>
  <si>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</si>
  <si>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</si>
  <si>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</si>
  <si>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</si>
  <si>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</si>
  <si>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</si>
  <si>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</si>
  <si>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</si>
  <si>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</si>
  <si>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</si>
  <si>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</si>
  <si>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</si>
  <si>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</si>
  <si>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</si>
  <si>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</si>
  <si>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</si>
  <si>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</si>
  <si>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</si>
  <si>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</si>
  <si>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</si>
  <si>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</si>
  <si>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</si>
  <si>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</si>
  <si>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</si>
  <si>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</si>
  <si>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</si>
  <si>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</si>
  <si>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</si>
  <si>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</si>
  <si>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</si>
  <si>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</si>
  <si>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</si>
  <si>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</si>
  <si>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</si>
  <si>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</si>
  <si>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</si>
  <si>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</si>
  <si>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</si>
  <si>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</si>
  <si>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</si>
  <si>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</si>
  <si>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</si>
  <si>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</si>
  <si>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</si>
  <si>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</si>
  <si>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</si>
  <si>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</si>
  <si>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</si>
  <si>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</si>
  <si>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</si>
  <si>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</si>
  <si>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</si>
  <si>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</si>
  <si>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</si>
  <si>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</si>
  <si>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</si>
  <si>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</si>
  <si>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</si>
  <si>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</si>
  <si>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</si>
  <si>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</si>
  <si>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</si>
  <si>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</si>
  <si>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</si>
  <si>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</si>
  <si>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</si>
  <si>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</si>
  <si>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</si>
  <si>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</si>
  <si>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</si>
  <si>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</si>
  <si>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</si>
  <si>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</si>
  <si>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</si>
  <si>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</si>
  <si>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</si>
  <si>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</si>
  <si>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</si>
  <si>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</si>
  <si>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</si>
  <si>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</si>
  <si>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</si>
  <si>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</si>
  <si>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</si>
  <si>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</si>
  <si>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</si>
  <si>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</si>
  <si>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</si>
  <si>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</si>
  <si>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</si>
  <si>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</si>
  <si>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</si>
  <si>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</si>
  <si>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</si>
  <si>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</si>
  <si>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</si>
  <si>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</si>
  <si>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</si>
  <si>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</si>
  <si>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</si>
  <si>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</si>
  <si>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</si>
  <si>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</si>
  <si>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</si>
  <si>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</si>
  <si>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</si>
  <si>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</si>
  <si>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</si>
  <si>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</si>
  <si>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</si>
  <si>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</si>
  <si>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</si>
  <si>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</si>
  <si>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</si>
  <si>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</si>
  <si>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</si>
  <si>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</si>
  <si>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</si>
  <si>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</si>
  <si>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</si>
  <si>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</si>
  <si>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</si>
  <si>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</si>
  <si>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</si>
  <si>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</si>
  <si>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</si>
  <si>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</si>
  <si>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</si>
  <si>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</si>
  <si>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</si>
  <si>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</si>
  <si>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</si>
  <si>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</si>
  <si>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</si>
  <si>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</si>
  <si>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</si>
  <si>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</si>
  <si>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</si>
  <si>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</si>
  <si>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</si>
  <si>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</si>
  <si>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</si>
  <si>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</si>
  <si>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</si>
  <si>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</si>
  <si>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</si>
  <si>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</si>
  <si>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</si>
  <si>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</si>
  <si>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</si>
  <si>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</si>
  <si>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</si>
  <si>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</si>
  <si>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</si>
  <si>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</si>
  <si>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</si>
  <si>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</si>
  <si>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</si>
  <si>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</si>
  <si>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</si>
  <si>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</si>
  <si>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</si>
  <si>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</si>
  <si>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</si>
  <si>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</si>
  <si>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</si>
  <si>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</si>
  <si>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</si>
  <si>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</si>
  <si>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</si>
  <si>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</si>
  <si>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</si>
  <si>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</si>
  <si>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</si>
  <si>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</si>
  <si>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</si>
  <si>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</si>
  <si>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</si>
  <si>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</si>
  <si>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</si>
  <si>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</si>
  <si>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</si>
  <si>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</si>
  <si>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</si>
  <si>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</si>
  <si>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</si>
  <si>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</si>
  <si>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</si>
  <si>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</si>
  <si>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</si>
  <si>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</si>
  <si>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</si>
  <si>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</si>
  <si>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</si>
  <si>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</si>
  <si>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</si>
  <si>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</si>
  <si>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</si>
  <si>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</si>
  <si>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</si>
  <si>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</si>
  <si>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</si>
  <si>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</si>
  <si>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</si>
  <si>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</si>
  <si>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</si>
  <si>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</si>
  <si>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</si>
  <si>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</si>
  <si>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</si>
  <si>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</si>
  <si>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</si>
  <si>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</si>
  <si>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</si>
  <si>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</si>
  <si>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</si>
  <si>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</si>
  <si>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</si>
  <si>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</si>
  <si>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</si>
  <si>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</si>
  <si>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</si>
  <si>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</si>
  <si>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</si>
  <si>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</si>
  <si>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</si>
  <si>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</si>
  <si>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</si>
  <si>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</si>
  <si>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</si>
  <si>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</si>
  <si>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</si>
  <si>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</si>
  <si>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</si>
  <si>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</si>
  <si>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</si>
  <si>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</si>
  <si>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</si>
  <si>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</si>
  <si>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</si>
  <si>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</si>
  <si>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</si>
  <si>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</si>
  <si>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</si>
  <si>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</si>
  <si>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</si>
  <si>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</si>
  <si>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</si>
  <si>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</si>
  <si>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</si>
  <si>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</si>
  <si>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</si>
  <si>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</si>
  <si>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</si>
  <si>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</si>
  <si>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</si>
  <si>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</si>
  <si>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</si>
  <si>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</si>
  <si>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</si>
  <si>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</si>
  <si>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</si>
  <si>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</si>
  <si>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</si>
  <si>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</si>
  <si>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</si>
  <si>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</si>
  <si>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</si>
  <si>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</si>
  <si>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</si>
  <si>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</si>
  <si>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</si>
  <si>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</si>
  <si>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</si>
  <si>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</si>
  <si>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</si>
  <si>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</si>
  <si>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</si>
  <si>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</si>
  <si>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</si>
  <si>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</si>
  <si>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</si>
  <si>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</si>
  <si>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</si>
  <si>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</si>
  <si>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</si>
  <si>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</si>
  <si>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</si>
  <si>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</si>
  <si>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</si>
  <si>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</si>
  <si>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</si>
  <si>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</si>
  <si>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</si>
  <si>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</si>
  <si>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</si>
  <si>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</si>
  <si>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</si>
  <si>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</si>
  <si>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</si>
  <si>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</si>
  <si>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</si>
  <si>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</si>
  <si>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</si>
  <si>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</si>
  <si>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</si>
  <si>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</si>
  <si>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</si>
  <si>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</si>
  <si>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</si>
  <si>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</si>
  <si>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</si>
  <si>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</si>
  <si>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</si>
  <si>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</si>
  <si>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</si>
  <si>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</si>
  <si>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</si>
  <si>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</si>
  <si>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</si>
  <si>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</si>
  <si>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</si>
  <si>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</si>
  <si>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</si>
  <si>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</si>
  <si>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</si>
  <si>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</si>
  <si>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</si>
  <si>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</si>
  <si>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</si>
  <si>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</si>
  <si>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</si>
  <si>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</si>
  <si>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</si>
  <si>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</si>
  <si>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</si>
  <si>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</si>
  <si>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</si>
  <si>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</si>
  <si>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</si>
  <si>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</si>
  <si>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</si>
  <si>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</si>
  <si>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</si>
  <si>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</si>
  <si>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</si>
  <si>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</si>
  <si>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</si>
  <si>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</si>
  <si>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</si>
  <si>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</si>
  <si>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</si>
  <si>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</si>
  <si>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</si>
  <si>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</si>
  <si>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</si>
  <si>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</si>
  <si>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</si>
  <si>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</si>
  <si>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</si>
  <si>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</si>
  <si>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</si>
  <si>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</si>
  <si>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</si>
  <si>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</si>
  <si>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</si>
  <si>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</si>
  <si>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</si>
  <si>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</si>
  <si>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</si>
  <si>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</si>
  <si>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</si>
  <si>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</si>
  <si>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</si>
  <si>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</si>
  <si>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</si>
  <si>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</si>
  <si>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</si>
  <si>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</si>
  <si>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</si>
  <si>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</si>
  <si>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</si>
  <si>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</si>
  <si>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</si>
  <si>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</si>
  <si>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</si>
  <si>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</si>
  <si>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</si>
  <si>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</si>
  <si>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</si>
  <si>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</si>
  <si>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</si>
  <si>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</si>
  <si>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</si>
  <si>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</si>
  <si>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</si>
  <si>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</si>
  <si>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</si>
  <si>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</si>
  <si>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</si>
  <si>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</si>
  <si>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</si>
  <si>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</si>
  <si>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</si>
  <si>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</si>
  <si>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</si>
  <si>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</si>
  <si>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</si>
  <si>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</si>
  <si>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</si>
  <si>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</si>
  <si>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</si>
  <si>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</si>
  <si>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</si>
  <si>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</si>
  <si>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</si>
  <si>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</si>
  <si>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</si>
  <si>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</si>
  <si>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</si>
  <si>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</si>
  <si>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</si>
  <si>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</si>
  <si>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</si>
  <si>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</si>
  <si>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</si>
  <si>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</si>
  <si>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</si>
  <si>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</si>
  <si>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</si>
  <si>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</si>
  <si>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</si>
  <si>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</si>
  <si>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</si>
  <si>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</si>
  <si>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</si>
  <si>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</si>
  <si>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</si>
  <si>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</si>
  <si>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</si>
  <si>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</si>
  <si>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</si>
  <si>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</si>
  <si>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</si>
  <si>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</si>
  <si>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</si>
  <si>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</si>
  <si>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</si>
  <si>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</si>
  <si>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</si>
  <si>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</si>
  <si>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</si>
  <si>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</si>
  <si>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</si>
  <si>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</si>
  <si>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</si>
  <si>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</si>
  <si>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</si>
  <si>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</si>
  <si>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</si>
  <si>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</si>
  <si>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</si>
  <si>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</si>
  <si>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</si>
  <si>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</si>
  <si>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</si>
  <si>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</si>
  <si>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</si>
  <si>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</si>
  <si>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</si>
  <si>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</si>
  <si>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</si>
  <si>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</si>
  <si>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</si>
  <si>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</si>
  <si>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</si>
  <si>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</si>
  <si>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</si>
  <si>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</si>
  <si>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</si>
  <si>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</si>
  <si>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</si>
  <si>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</si>
  <si>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</si>
  <si>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</si>
  <si>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</si>
  <si>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</si>
  <si>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</si>
  <si>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</si>
  <si>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</si>
  <si>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</si>
  <si>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</si>
  <si>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</si>
  <si>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</si>
  <si>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</si>
  <si>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</si>
  <si>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</si>
  <si>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</si>
  <si>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</si>
  <si>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</si>
  <si>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</si>
  <si>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</si>
  <si>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</si>
  <si>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</si>
  <si>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</si>
  <si>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</si>
  <si>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</si>
  <si>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</si>
  <si>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</si>
  <si>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</si>
  <si>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</si>
  <si>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</si>
  <si>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</si>
  <si>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</si>
  <si>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</si>
  <si>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</si>
  <si>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</si>
  <si>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</si>
  <si>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</si>
  <si>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</si>
  <si>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</si>
  <si>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</si>
  <si>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</si>
  <si>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</si>
  <si>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</si>
  <si>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</si>
  <si>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</si>
  <si>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</si>
  <si>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</si>
  <si>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</si>
  <si>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</si>
  <si>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</si>
  <si>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</si>
  <si>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</si>
  <si>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</si>
  <si>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</si>
  <si>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</si>
  <si>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</si>
  <si>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</si>
  <si>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</si>
  <si>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</si>
  <si>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</si>
  <si>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</si>
  <si>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</si>
  <si>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</si>
  <si>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</si>
  <si>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</si>
  <si>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</si>
  <si>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</si>
  <si>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</si>
  <si>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</si>
  <si>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</si>
  <si>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</si>
  <si>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</si>
  <si>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</si>
  <si>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</si>
  <si>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</si>
  <si>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</si>
  <si>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</si>
  <si>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</si>
  <si>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</si>
  <si>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</si>
  <si>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</si>
  <si>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</si>
  <si>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</si>
  <si>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</si>
  <si>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</si>
  <si>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</si>
  <si>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</si>
  <si>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</si>
  <si>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</si>
  <si>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</si>
  <si>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</si>
  <si>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</si>
  <si>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</si>
  <si>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</si>
  <si>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</si>
  <si>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</si>
  <si>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</si>
  <si>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</si>
  <si>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</si>
  <si>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</si>
  <si>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</si>
  <si>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</si>
  <si>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</si>
  <si>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</si>
  <si>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</si>
  <si>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</si>
  <si>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</si>
  <si>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</si>
  <si>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</si>
  <si>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</si>
  <si>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</si>
  <si>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</si>
  <si>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</si>
  <si>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</si>
  <si>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</si>
  <si>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</si>
  <si>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</si>
  <si>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</si>
  <si>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</si>
  <si>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</si>
  <si>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</si>
  <si>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</si>
  <si>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</si>
  <si>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</si>
  <si>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</si>
  <si>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</si>
  <si>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</si>
  <si>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</si>
  <si>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</si>
  <si>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</si>
  <si>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</si>
  <si>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</si>
  <si>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</si>
  <si>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</si>
  <si>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</si>
  <si>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</si>
  <si>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</si>
  <si>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</si>
  <si>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</si>
  <si>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</si>
  <si>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</si>
  <si>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</si>
  <si>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</si>
  <si>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</si>
  <si>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</si>
  <si>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</si>
  <si>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</si>
  <si>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</si>
  <si>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</si>
  <si>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</si>
  <si>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</si>
  <si>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</si>
  <si>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</si>
  <si>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</si>
  <si>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</si>
  <si>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</si>
  <si>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</si>
  <si>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</si>
  <si>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</si>
  <si>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</si>
  <si>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</si>
  <si>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</si>
  <si>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</si>
  <si>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</si>
  <si>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</si>
  <si>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</si>
  <si>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</si>
  <si>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</si>
  <si>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</si>
  <si>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</si>
  <si>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</si>
  <si>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</si>
  <si>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</si>
  <si>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</si>
  <si>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</si>
  <si>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</si>
  <si>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</si>
  <si>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</si>
  <si>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</si>
  <si>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</si>
  <si>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</si>
  <si>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</si>
  <si>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</si>
  <si>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</si>
  <si>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</si>
  <si>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</si>
  <si>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</si>
  <si>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</si>
  <si>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</si>
  <si>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</si>
  <si>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</si>
  <si>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</si>
  <si>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</si>
  <si>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</si>
  <si>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</si>
  <si>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</si>
  <si>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</si>
  <si>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</si>
  <si>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</si>
  <si>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</si>
  <si>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</si>
  <si>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</si>
  <si>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</si>
  <si>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</si>
  <si>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</si>
  <si>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</si>
  <si>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</si>
  <si>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</si>
  <si>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</si>
  <si>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</si>
  <si>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</si>
  <si>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</si>
  <si>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</si>
  <si>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</si>
  <si>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</si>
  <si>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</si>
  <si>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</si>
  <si>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</si>
  <si>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</si>
  <si>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</si>
  <si>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</si>
  <si>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</si>
  <si>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</si>
  <si>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</si>
  <si>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</si>
  <si>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</si>
  <si>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</si>
  <si>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</si>
  <si>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</si>
  <si>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</si>
  <si>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</si>
  <si>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</si>
  <si>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</si>
  <si>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</si>
  <si>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</si>
  <si>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</si>
  <si>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</si>
  <si>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</si>
  <si>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</si>
  <si>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</si>
  <si>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</si>
  <si>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</si>
  <si>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</si>
  <si>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</si>
  <si>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</si>
  <si>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</si>
  <si>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</si>
  <si>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</si>
  <si>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</si>
  <si>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</si>
  <si>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</si>
  <si>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</si>
  <si>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</si>
  <si>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</si>
  <si>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</si>
  <si>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</si>
  <si>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</si>
  <si>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</si>
  <si>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</si>
  <si>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</si>
  <si>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</si>
  <si>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</si>
  <si>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</si>
  <si>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</si>
  <si>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</si>
  <si>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</si>
  <si>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</si>
  <si>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</si>
  <si>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</si>
  <si>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</si>
  <si>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</si>
  <si>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</si>
  <si>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</si>
  <si>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</si>
  <si>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</si>
  <si>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</si>
  <si>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</si>
  <si>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</si>
  <si>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</si>
  <si>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</si>
  <si>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</si>
  <si>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</si>
  <si>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</si>
  <si>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</si>
  <si>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</si>
  <si>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</si>
  <si>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</si>
  <si>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</si>
  <si>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</si>
  <si>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</si>
  <si>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</si>
  <si>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</si>
  <si>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</si>
  <si>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</si>
  <si>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</si>
  <si>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</si>
  <si>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</si>
  <si>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</si>
  <si>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</si>
  <si>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</si>
  <si>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</si>
  <si>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</si>
  <si>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</si>
  <si>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</si>
  <si>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</si>
  <si>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</si>
  <si>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</si>
  <si>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</si>
  <si>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</si>
  <si>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</si>
  <si>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</si>
  <si>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</si>
  <si>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</si>
  <si>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</si>
  <si>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</si>
  <si>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</si>
  <si>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</si>
  <si>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</si>
  <si>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</si>
  <si>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</si>
  <si>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</si>
  <si>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</si>
  <si>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</si>
  <si>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</si>
  <si>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</si>
  <si>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</si>
  <si>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</si>
  <si>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</si>
  <si>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</si>
  <si>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</si>
  <si>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</si>
  <si>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</si>
  <si>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</si>
  <si>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</si>
  <si>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</si>
  <si>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</si>
  <si>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</si>
  <si>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</si>
  <si>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</si>
  <si>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</si>
  <si>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</si>
  <si>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</si>
  <si>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</si>
  <si>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</si>
  <si>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</si>
  <si>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</si>
  <si>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</si>
  <si>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</si>
  <si>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</si>
  <si>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</si>
  <si>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</si>
  <si>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</si>
  <si>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</si>
  <si>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</si>
  <si>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</si>
  <si>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</si>
  <si>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</si>
  <si>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</si>
  <si>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</si>
  <si>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</si>
  <si>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</si>
  <si>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</si>
  <si>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</si>
  <si>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</si>
  <si>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</si>
  <si>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</si>
  <si>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</si>
  <si>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</si>
  <si>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</si>
  <si>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</si>
  <si>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</si>
  <si>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</si>
  <si>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</si>
  <si>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</si>
  <si>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</si>
  <si>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</si>
  <si>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</si>
  <si>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</si>
  <si>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</si>
  <si>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</si>
  <si>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</si>
  <si>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</si>
  <si>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</si>
  <si>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</si>
  <si>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</si>
  <si>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</si>
  <si>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</si>
  <si>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</si>
  <si>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</si>
  <si>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</si>
  <si>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</si>
  <si>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</si>
  <si>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</si>
  <si>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</si>
  <si>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</si>
  <si>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</si>
  <si>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</si>
  <si>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</si>
  <si>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</si>
  <si>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</si>
  <si>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</si>
  <si>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</si>
  <si>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</si>
  <si>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</si>
  <si>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</si>
  <si>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</si>
  <si>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</si>
  <si>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</si>
  <si>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</si>
  <si>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</si>
  <si>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</si>
  <si>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</si>
  <si>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</si>
  <si>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</si>
  <si>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</si>
  <si>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</si>
  <si>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</si>
  <si>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</si>
  <si>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</si>
  <si>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</si>
  <si>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</si>
  <si>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</si>
  <si>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</si>
  <si>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</si>
  <si>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</si>
  <si>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</si>
  <si>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</si>
  <si>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</si>
  <si>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</si>
  <si>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</si>
  <si>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</si>
  <si>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</si>
  <si>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</si>
  <si>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</si>
  <si>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</si>
  <si>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</si>
  <si>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</si>
  <si>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</si>
  <si>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</si>
  <si>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</si>
  <si>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</si>
  <si>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</si>
  <si>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</si>
  <si>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</si>
  <si>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</si>
  <si>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</si>
  <si>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</si>
  <si>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</si>
  <si>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</si>
  <si>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</si>
  <si>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</si>
  <si>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</si>
  <si>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</si>
  <si>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</si>
  <si>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</si>
  <si>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</si>
  <si>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</si>
  <si>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</si>
  <si>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</si>
  <si>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</si>
  <si>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</si>
  <si>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</si>
  <si>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</si>
  <si>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</si>
  <si>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</si>
  <si>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</si>
  <si>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</si>
  <si>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</si>
  <si>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</si>
  <si>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</si>
  <si>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</si>
  <si>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</si>
  <si>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</si>
  <si>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</si>
  <si>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</si>
  <si>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</si>
  <si>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</si>
  <si>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</si>
  <si>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</si>
  <si>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</si>
  <si>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</si>
  <si>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</si>
  <si>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</si>
  <si>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</si>
  <si>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</si>
  <si>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</si>
  <si>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</si>
  <si>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</si>
  <si>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</si>
  <si>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</si>
  <si>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</si>
  <si>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</si>
  <si>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</si>
  <si>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</si>
  <si>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</si>
  <si>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</si>
  <si>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</si>
  <si>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</si>
  <si>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</si>
  <si>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</si>
  <si>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</si>
  <si>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</si>
  <si>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</si>
  <si>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</si>
  <si>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</si>
  <si>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</si>
  <si>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</si>
  <si>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</si>
  <si>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</si>
  <si>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</si>
  <si>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</si>
  <si>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</si>
  <si>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</si>
  <si>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</si>
  <si>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</si>
  <si>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</si>
  <si>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</si>
  <si>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</si>
  <si>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</si>
  <si>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</si>
  <si>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</si>
  <si>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</si>
  <si>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</si>
  <si>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</si>
  <si>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</si>
  <si>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</si>
  <si>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</si>
  <si>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</si>
  <si>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</si>
  <si>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</si>
  <si>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</si>
  <si>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</si>
  <si>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</si>
  <si>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</si>
  <si>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</si>
  <si>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</si>
  <si>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</si>
  <si>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</si>
  <si>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</si>
  <si>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</si>
  <si>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</si>
  <si>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</si>
  <si>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</si>
  <si>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</si>
  <si>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</si>
  <si>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</si>
  <si>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</si>
  <si>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</si>
  <si>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</si>
  <si>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</si>
  <si>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</si>
  <si>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</si>
  <si>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</si>
  <si>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</si>
  <si>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</si>
  <si>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</si>
  <si>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</si>
  <si>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</si>
  <si>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</si>
  <si>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</si>
  <si>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</si>
  <si>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</si>
  <si>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</si>
  <si>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</si>
  <si>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</si>
  <si>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</si>
  <si>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</si>
  <si>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</si>
  <si>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</si>
  <si>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</si>
  <si>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</si>
  <si>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</si>
  <si>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</si>
  <si>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</si>
  <si>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</si>
  <si>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</si>
  <si>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</si>
  <si>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</si>
  <si>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</si>
  <si>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</si>
  <si>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</si>
  <si>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</si>
  <si>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</si>
  <si>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</si>
  <si>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</si>
  <si>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</si>
  <si>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</si>
  <si>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</si>
  <si>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</si>
  <si>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</si>
  <si>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</si>
  <si>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</si>
  <si>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</si>
  <si>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</si>
  <si>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</si>
  <si>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</si>
  <si>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</si>
  <si>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</si>
  <si>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</si>
  <si>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</si>
  <si>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</si>
  <si>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</si>
  <si>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</si>
  <si>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</si>
  <si>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</si>
  <si>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</si>
  <si>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</si>
  <si>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</si>
  <si>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</si>
  <si>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</si>
  <si>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</si>
  <si>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</si>
  <si>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</si>
  <si>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</si>
  <si>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</si>
  <si>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</si>
  <si>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</si>
  <si>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</si>
  <si>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</si>
  <si>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</si>
  <si>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</si>
  <si>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</si>
  <si>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</si>
  <si>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</si>
  <si>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</si>
  <si>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</si>
  <si>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</si>
  <si>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</si>
  <si>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</si>
  <si>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</si>
  <si>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</si>
  <si>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</si>
  <si>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</si>
  <si>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</si>
  <si>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</si>
  <si>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</si>
  <si>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</si>
  <si>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</si>
  <si>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</si>
  <si>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</si>
  <si>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</si>
  <si>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</si>
  <si>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</si>
  <si>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</si>
  <si>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</si>
  <si>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</si>
  <si>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</si>
  <si>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</si>
  <si>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</si>
  <si>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</si>
  <si>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</si>
  <si>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</si>
  <si>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</si>
  <si>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</si>
  <si>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</si>
  <si>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</si>
  <si>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</si>
  <si>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</si>
  <si>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</si>
  <si>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</si>
  <si>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</si>
  <si>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</si>
  <si>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</si>
  <si>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</si>
  <si>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</si>
  <si>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</si>
  <si>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</si>
  <si>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</si>
  <si>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</si>
  <si>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</si>
  <si>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</si>
  <si>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</si>
  <si>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</si>
  <si>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</si>
  <si>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</si>
  <si>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</si>
  <si>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</si>
  <si>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</si>
  <si>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</si>
  <si>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</si>
  <si>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</si>
  <si>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</si>
  <si>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</si>
  <si>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</si>
  <si>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</si>
  <si>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</si>
  <si>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</si>
  <si>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</si>
  <si>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</si>
  <si>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</si>
  <si>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</si>
  <si>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</si>
  <si>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</si>
  <si>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</si>
  <si>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</si>
  <si>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</si>
  <si>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</si>
  <si>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</si>
  <si>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</si>
  <si>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</si>
  <si>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</si>
  <si>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</si>
  <si>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</si>
  <si>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</si>
  <si>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</si>
  <si>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</si>
  <si>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</si>
  <si>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</si>
  <si>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</si>
  <si>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</si>
  <si>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</si>
  <si>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</si>
  <si>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</si>
  <si>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</si>
  <si>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</si>
  <si>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</si>
  <si>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</si>
  <si>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</si>
  <si>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</si>
  <si>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</si>
  <si>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</si>
  <si>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</si>
  <si>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</si>
  <si>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</si>
  <si>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</si>
  <si>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</si>
  <si>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</si>
  <si>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</si>
  <si>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</si>
  <si>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</si>
  <si>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</si>
  <si>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</si>
  <si>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</si>
  <si>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</si>
  <si>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</si>
  <si>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</si>
  <si>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</si>
  <si>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</si>
  <si>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</si>
  <si>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</si>
  <si>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</si>
  <si>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</si>
  <si>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</si>
  <si>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</si>
  <si>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</si>
  <si>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</si>
  <si>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</si>
  <si>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</si>
  <si>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</si>
  <si>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</si>
  <si>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</si>
  <si>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</si>
  <si>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</si>
  <si>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</si>
  <si>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</si>
  <si>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</si>
  <si>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</si>
  <si>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</si>
  <si>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</si>
  <si>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</si>
  <si>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</si>
  <si>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</si>
  <si>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</si>
  <si>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</si>
  <si>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</si>
  <si>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</si>
  <si>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</si>
  <si>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</si>
  <si>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</si>
  <si>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</si>
  <si>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</si>
  <si>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</si>
  <si>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</si>
  <si>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</si>
  <si>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</si>
  <si>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</si>
  <si>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</si>
  <si>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</si>
  <si>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</si>
  <si>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</si>
  <si>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</si>
  <si>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</si>
  <si>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</si>
  <si>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</si>
  <si>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</si>
  <si>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</si>
  <si>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</si>
  <si>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</si>
  <si>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</si>
  <si>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</si>
  <si>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</si>
  <si>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</si>
  <si>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</si>
  <si>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</si>
  <si>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</si>
  <si>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</si>
  <si>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</si>
  <si>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</si>
  <si>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</si>
  <si>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</si>
  <si>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</si>
  <si>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</si>
  <si>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</si>
  <si>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</si>
  <si>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</si>
  <si>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</si>
  <si>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</si>
  <si>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</si>
  <si>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</si>
  <si>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</si>
  <si>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</si>
  <si>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</si>
  <si>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</si>
  <si>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</si>
  <si>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</si>
  <si>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</si>
  <si>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</si>
  <si>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</si>
  <si>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</si>
  <si>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</si>
  <si>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</si>
  <si>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</si>
  <si>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</si>
  <si>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</si>
  <si>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</si>
  <si>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</si>
  <si>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</si>
  <si>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</si>
  <si>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</si>
  <si>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</si>
  <si>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</si>
  <si>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</si>
  <si>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</si>
  <si>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</si>
  <si>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</si>
  <si>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</si>
  <si>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</si>
  <si>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</si>
  <si>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</si>
  <si>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</si>
  <si>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</si>
  <si>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</si>
  <si>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</si>
  <si>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</si>
  <si>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</si>
  <si>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</si>
  <si>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</si>
  <si>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</si>
  <si>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</si>
  <si>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</si>
  <si>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</si>
  <si>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</si>
  <si>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</si>
  <si>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</si>
  <si>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</si>
  <si>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</si>
  <si>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</si>
  <si>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</si>
  <si>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</si>
  <si>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</si>
  <si>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</si>
  <si>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</si>
  <si>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</si>
  <si>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</si>
  <si>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</si>
  <si>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</si>
  <si>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</si>
  <si>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</si>
  <si>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</si>
  <si>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</si>
  <si>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</si>
  <si>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</si>
  <si>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</si>
  <si>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</si>
  <si>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</si>
  <si>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</si>
  <si>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</si>
  <si>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</si>
  <si>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</si>
  <si>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</si>
  <si>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</si>
  <si>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</si>
  <si>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</si>
  <si>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</si>
  <si>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</si>
  <si>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</si>
  <si>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</si>
  <si>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</si>
  <si>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</si>
  <si>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</si>
  <si>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</si>
  <si>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</si>
  <si>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</si>
  <si>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</si>
  <si>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</si>
  <si>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</si>
  <si>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</si>
  <si>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</si>
  <si>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</si>
  <si>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</si>
  <si>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</si>
  <si>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</si>
  <si>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</si>
  <si>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</si>
  <si>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</si>
  <si>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</si>
  <si>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</si>
  <si>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</si>
  <si>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</si>
  <si>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</si>
  <si>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</si>
  <si>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</si>
  <si>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</si>
  <si>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</si>
  <si>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</si>
  <si>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</si>
  <si>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</si>
  <si>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</si>
  <si>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</si>
  <si>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</si>
  <si>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</si>
  <si>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</si>
  <si>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</si>
  <si>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</si>
  <si>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</si>
  <si>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</si>
  <si>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</si>
  <si>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</si>
  <si>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</si>
  <si>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</si>
  <si>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</si>
  <si>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</si>
  <si>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</si>
  <si>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</si>
  <si>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</si>
  <si>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</si>
  <si>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</si>
  <si>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</si>
  <si>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</si>
  <si>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</si>
  <si>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</si>
  <si>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</si>
  <si>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</si>
  <si>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</si>
  <si>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</si>
  <si>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</si>
  <si>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</si>
  <si>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</si>
  <si>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</si>
  <si>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</si>
  <si>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</si>
  <si>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</si>
  <si>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</si>
  <si>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</si>
  <si>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</si>
  <si>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</si>
  <si>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</si>
  <si>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</si>
  <si>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</si>
  <si>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</si>
  <si>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</si>
  <si>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</si>
  <si>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</si>
  <si>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</si>
  <si>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</si>
  <si>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</si>
  <si>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</si>
  <si>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</si>
  <si>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</si>
  <si>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</si>
  <si>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</si>
  <si>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</si>
  <si>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</si>
  <si>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</si>
  <si>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</si>
  <si>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</si>
  <si>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</si>
  <si>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</si>
  <si>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</si>
  <si>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</si>
  <si>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</si>
  <si>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</si>
  <si>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</si>
  <si>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</si>
  <si>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</si>
  <si>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</si>
  <si>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</si>
  <si>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</si>
  <si>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</si>
  <si>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</si>
  <si>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</si>
  <si>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</si>
  <si>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</si>
  <si>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</si>
  <si>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</si>
  <si>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</si>
  <si>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</si>
  <si>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</si>
  <si>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</si>
  <si>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</si>
  <si>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</si>
  <si>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</si>
  <si>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</si>
  <si>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</si>
  <si>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</si>
  <si>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</si>
  <si>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</si>
  <si>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</si>
  <si>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</si>
  <si>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</si>
  <si>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</si>
  <si>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</si>
  <si>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</si>
  <si>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</si>
  <si>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</si>
  <si>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</si>
  <si>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</si>
  <si>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</si>
  <si>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</si>
  <si>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</si>
  <si>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</si>
  <si>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</si>
  <si>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</si>
  <si>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</si>
  <si>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</si>
  <si>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</si>
  <si>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</si>
  <si>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</si>
  <si>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</si>
  <si>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</si>
  <si>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</si>
  <si>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</si>
  <si>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</si>
  <si>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</si>
  <si>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</si>
  <si>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</si>
  <si>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</si>
  <si>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</si>
  <si>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</si>
  <si>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</si>
  <si>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</si>
  <si>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</si>
  <si>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</si>
  <si>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</si>
  <si>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</si>
  <si>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</si>
  <si>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</si>
  <si>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</si>
  <si>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</si>
  <si>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</si>
  <si>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</si>
  <si>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</si>
  <si>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</si>
  <si>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</si>
  <si>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</si>
  <si>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</si>
  <si>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</si>
  <si>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</si>
  <si>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</si>
  <si>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</si>
  <si>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</si>
  <si>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</si>
  <si>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</si>
  <si>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</si>
  <si>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</si>
  <si>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</si>
  <si>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</si>
  <si>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</si>
  <si>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</si>
  <si>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</si>
  <si>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</si>
  <si>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</si>
  <si>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</si>
  <si>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</si>
  <si>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</si>
  <si>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</si>
  <si>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</si>
  <si>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</si>
  <si>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</si>
  <si>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</si>
  <si>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</si>
  <si>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</si>
  <si>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</si>
  <si>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</si>
  <si>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</si>
  <si>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</si>
  <si>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</si>
  <si>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</si>
  <si>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</si>
  <si>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</si>
  <si>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</si>
  <si>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</si>
  <si>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</si>
  <si>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</si>
  <si>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</si>
  <si>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</si>
  <si>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</si>
  <si>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</si>
  <si>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</si>
  <si>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</si>
  <si>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</si>
  <si>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</si>
  <si>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</si>
  <si>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</si>
  <si>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</si>
  <si>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</si>
  <si>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</si>
  <si>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</si>
  <si>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</si>
  <si>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</si>
  <si>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</si>
  <si>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</si>
  <si>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</si>
  <si>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</si>
  <si>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</si>
  <si>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</si>
  <si>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</si>
  <si>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</si>
  <si>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</si>
  <si>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</si>
  <si>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</si>
  <si>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</si>
  <si>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</si>
  <si>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</si>
  <si>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</si>
  <si>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</si>
  <si>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</si>
  <si>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</si>
  <si>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</si>
  <si>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</si>
  <si>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</si>
  <si>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</si>
  <si>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</si>
  <si>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</si>
  <si>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</si>
  <si>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</si>
  <si>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</si>
  <si>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</si>
  <si>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</si>
  <si>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</si>
  <si>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</si>
  <si>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</si>
  <si>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</si>
  <si>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</si>
  <si>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</si>
  <si>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</si>
  <si>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</si>
  <si>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</si>
  <si>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</si>
  <si>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</si>
  <si>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</si>
  <si>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</si>
  <si>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</si>
  <si>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</si>
  <si>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</si>
  <si>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</si>
  <si>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</si>
  <si>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</si>
  <si>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</si>
  <si>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</si>
  <si>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</si>
  <si>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</si>
  <si>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</si>
  <si>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</si>
  <si>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</si>
  <si>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</si>
  <si>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</si>
  <si>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</si>
  <si>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</si>
  <si>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</si>
  <si>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</si>
  <si>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</si>
  <si>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</si>
  <si>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</si>
  <si>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</si>
  <si>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</si>
  <si>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</si>
  <si>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</si>
  <si>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</si>
  <si>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</si>
  <si>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</si>
  <si>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</si>
  <si>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</si>
  <si>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</si>
  <si>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</si>
  <si>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</si>
  <si>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</si>
  <si>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</si>
  <si>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</si>
  <si>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</si>
  <si>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</si>
  <si>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</si>
  <si>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</si>
  <si>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</si>
  <si>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</si>
  <si>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</si>
  <si>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</si>
  <si>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</si>
  <si>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</si>
  <si>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</si>
  <si>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</si>
  <si>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</si>
  <si>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</si>
  <si>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</si>
  <si>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</si>
  <si>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</si>
  <si>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</si>
  <si>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</si>
  <si>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</si>
  <si>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</si>
  <si>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</si>
  <si>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</si>
  <si>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</si>
  <si>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</si>
  <si>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</si>
  <si>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</si>
  <si>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</si>
  <si>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</si>
  <si>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</si>
  <si>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</si>
  <si>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</si>
  <si>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</si>
  <si>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</si>
  <si>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</si>
  <si>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</si>
  <si>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</si>
  <si>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</si>
  <si>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</si>
  <si>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</si>
  <si>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</si>
  <si>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</si>
  <si>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</si>
  <si>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</si>
  <si>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</si>
  <si>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</si>
  <si>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</si>
  <si>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</si>
  <si>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</si>
  <si>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</si>
  <si>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</si>
  <si>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</si>
  <si>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</si>
  <si>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</si>
  <si>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</si>
  <si>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</si>
  <si>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</si>
  <si>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</si>
  <si>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</si>
  <si>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</si>
  <si>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</si>
  <si>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</si>
  <si>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</si>
  <si>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</si>
  <si>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</si>
  <si>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</si>
  <si>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</si>
  <si>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</si>
  <si>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</si>
  <si>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</si>
  <si>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</si>
  <si>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</si>
  <si>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</si>
  <si>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</si>
  <si>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</si>
  <si>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</si>
  <si>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</si>
  <si>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</si>
  <si>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</si>
  <si>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</si>
  <si>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</si>
  <si>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</si>
  <si>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</si>
  <si>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</si>
  <si>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</si>
  <si>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</si>
  <si>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</si>
  <si>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</si>
  <si>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</si>
  <si>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</si>
  <si>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</si>
  <si>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</si>
  <si>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</si>
  <si>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</si>
  <si>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</si>
  <si>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</si>
  <si>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</si>
  <si>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</si>
  <si>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</si>
  <si>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</si>
  <si>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</si>
  <si>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</si>
  <si>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</si>
  <si>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</si>
  <si>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</si>
  <si>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</si>
  <si>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</si>
  <si>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</si>
  <si>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</si>
  <si>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</si>
  <si>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</si>
  <si>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</si>
  <si>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</si>
  <si>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</si>
  <si>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</si>
  <si>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</si>
  <si>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</si>
  <si>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</si>
  <si>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</si>
  <si>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</si>
  <si>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</si>
  <si>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</si>
  <si>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</si>
  <si>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</si>
  <si>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</si>
  <si>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</si>
  <si>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</si>
  <si>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</si>
  <si>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</si>
  <si>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</si>
  <si>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</si>
  <si>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</si>
  <si>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</si>
  <si>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</si>
  <si>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</si>
  <si>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</si>
  <si>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</si>
  <si>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</si>
  <si>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</si>
  <si>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</si>
  <si>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</si>
  <si>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</si>
  <si>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</si>
  <si>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</si>
  <si>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</si>
  <si>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</si>
  <si>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</si>
  <si>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</si>
  <si>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</si>
  <si>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</si>
  <si>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</si>
  <si>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</si>
  <si>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</si>
  <si>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</si>
  <si>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</si>
  <si>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</si>
  <si>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</si>
  <si>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</si>
  <si>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</si>
  <si>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</si>
  <si>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</si>
  <si>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</si>
  <si>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</si>
  <si>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</si>
  <si>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</si>
  <si>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</si>
  <si>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</si>
  <si>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</si>
  <si>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</si>
  <si>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</si>
  <si>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</si>
  <si>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</si>
  <si>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</si>
  <si>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</si>
  <si>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</si>
  <si>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</si>
  <si>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</si>
  <si>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</si>
  <si>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</si>
  <si>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</si>
  <si>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</si>
  <si>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</si>
  <si>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</si>
  <si>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</si>
  <si>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</si>
  <si>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</si>
  <si>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</si>
  <si>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</si>
  <si>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</si>
  <si>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</si>
  <si>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</si>
  <si>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</si>
  <si>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</si>
  <si>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</si>
  <si>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</si>
  <si>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</si>
  <si>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</si>
  <si>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</si>
  <si>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</si>
  <si>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</si>
  <si>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</si>
  <si>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</si>
  <si>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</si>
  <si>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</si>
  <si>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</si>
  <si>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</si>
  <si>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</si>
  <si>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</si>
  <si>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</si>
  <si>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</si>
  <si>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</si>
  <si>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</si>
  <si>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</si>
  <si>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</si>
  <si>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</si>
  <si>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</si>
  <si>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</si>
  <si>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</si>
  <si>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</si>
  <si>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</si>
  <si>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</si>
  <si>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</si>
  <si>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</si>
  <si>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</si>
  <si>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</si>
  <si>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</si>
  <si>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</si>
  <si>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</si>
  <si>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</si>
  <si>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</si>
  <si>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</si>
  <si>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</si>
  <si>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</si>
  <si>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</si>
  <si>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</si>
  <si>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</si>
  <si>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</si>
  <si>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</si>
  <si>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</si>
  <si>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</si>
  <si>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</si>
  <si>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</si>
  <si>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</si>
  <si>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</si>
  <si>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</si>
  <si>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</si>
  <si>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</si>
  <si>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</si>
  <si>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</si>
  <si>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</si>
  <si>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</si>
  <si>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</si>
  <si>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</si>
  <si>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</si>
  <si>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</si>
  <si>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</si>
  <si>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</si>
  <si>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</si>
  <si>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</si>
  <si>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</si>
  <si>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</si>
  <si>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</si>
  <si>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</si>
  <si>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</si>
  <si>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</si>
  <si>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</si>
  <si>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</si>
  <si>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</si>
  <si>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</si>
  <si>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</si>
  <si>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</si>
  <si>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</si>
  <si>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</si>
  <si>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</si>
  <si>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</si>
  <si>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</si>
  <si>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</si>
  <si>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</si>
  <si>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</si>
  <si>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</si>
  <si>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</si>
  <si>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</si>
  <si>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</si>
  <si>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</si>
  <si>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</si>
  <si>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</si>
  <si>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</si>
  <si>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</si>
  <si>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</si>
  <si>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</si>
  <si>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</si>
  <si>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</si>
  <si>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</si>
  <si>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</si>
  <si>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</si>
  <si>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</si>
  <si>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</si>
  <si>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</si>
  <si>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</si>
  <si>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</si>
  <si>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</si>
  <si>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</si>
  <si>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</si>
  <si>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</si>
  <si>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</si>
  <si>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</si>
  <si>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</si>
  <si>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</si>
  <si>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</si>
  <si>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</si>
  <si>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</si>
  <si>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</si>
  <si>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</si>
  <si>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</si>
  <si>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</si>
  <si>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</si>
  <si>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</si>
  <si>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</si>
  <si>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</si>
  <si>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</si>
  <si>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</si>
  <si>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</si>
  <si>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</si>
  <si>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</si>
  <si>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</si>
  <si>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</si>
  <si>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</si>
  <si>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</si>
  <si>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</si>
  <si>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</si>
  <si>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</si>
  <si>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</si>
  <si>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</si>
  <si>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</si>
  <si>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</si>
  <si>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</si>
  <si>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</si>
  <si>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</si>
  <si>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</si>
  <si>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</si>
  <si>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</si>
  <si>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</si>
  <si>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</si>
  <si>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</si>
  <si>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</si>
  <si>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</si>
  <si>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</si>
  <si>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</si>
  <si>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</si>
  <si>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</si>
  <si>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</si>
  <si>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</si>
  <si>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</si>
  <si>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</si>
  <si>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</si>
  <si>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</si>
  <si>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</si>
  <si>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</si>
  <si>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</si>
  <si>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</si>
  <si>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</si>
  <si>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</si>
  <si>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</si>
  <si>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</si>
  <si>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</si>
  <si>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</si>
  <si>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</si>
  <si>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</si>
  <si>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</si>
  <si>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</si>
  <si>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</si>
  <si>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</si>
  <si>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</si>
  <si>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</si>
  <si>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</si>
  <si>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</si>
  <si>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</si>
  <si>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</si>
  <si>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</si>
  <si>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</si>
  <si>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</si>
  <si>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</si>
  <si>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</si>
  <si>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</si>
  <si>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</si>
  <si>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</si>
  <si>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</si>
  <si>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</si>
  <si>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</si>
  <si>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</si>
  <si>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</si>
  <si>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</si>
  <si>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</si>
  <si>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</si>
  <si>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</si>
  <si>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</si>
  <si>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</si>
  <si>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</si>
  <si>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</si>
  <si>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</si>
  <si>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</si>
  <si>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</si>
  <si>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</si>
  <si>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</si>
  <si>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</si>
  <si>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</si>
  <si>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</si>
  <si>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</si>
  <si>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</si>
  <si>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</si>
  <si>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</si>
  <si>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</si>
  <si>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</si>
  <si>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</si>
  <si>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</si>
  <si>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</si>
  <si>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</si>
  <si>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</si>
  <si>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</si>
  <si>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</si>
  <si>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</si>
  <si>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</si>
  <si>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</si>
  <si>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</si>
  <si>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</si>
  <si>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</si>
  <si>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</si>
  <si>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</si>
  <si>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</si>
  <si>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</si>
  <si>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</si>
  <si>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</si>
  <si>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</si>
  <si>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</si>
  <si>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</si>
  <si>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</si>
  <si>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</si>
  <si>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</si>
  <si>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</si>
  <si>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</si>
  <si>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</si>
  <si>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</si>
  <si>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</si>
  <si>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</si>
  <si>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</si>
  <si>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</si>
  <si>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</si>
  <si>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</si>
  <si>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</si>
  <si>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</si>
  <si>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</si>
  <si>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</si>
  <si>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</si>
  <si>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</si>
  <si>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</si>
  <si>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</si>
  <si>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</si>
  <si>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</si>
  <si>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</si>
  <si>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</si>
  <si>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</si>
  <si>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</si>
  <si>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</si>
  <si>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</si>
  <si>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</si>
  <si>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</si>
  <si>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</si>
  <si>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</si>
  <si>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</si>
  <si>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</si>
  <si>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</si>
  <si>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</si>
  <si>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</si>
  <si>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</si>
  <si>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</si>
  <si>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</si>
  <si>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</si>
  <si>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</si>
  <si>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</si>
  <si>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</si>
  <si>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</si>
  <si>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</si>
  <si>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</si>
  <si>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</si>
  <si>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</si>
  <si>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</si>
  <si>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</si>
  <si>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</si>
  <si>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</si>
  <si>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</si>
  <si>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</si>
  <si>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</si>
  <si>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</si>
  <si>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</si>
  <si>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</si>
  <si>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</si>
  <si>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</si>
  <si>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</si>
  <si>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</si>
  <si>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</si>
  <si>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</si>
  <si>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</si>
  <si>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</si>
  <si>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</si>
  <si>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</si>
  <si>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</si>
  <si>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</si>
  <si>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</si>
  <si>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</si>
  <si>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</si>
  <si>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</si>
  <si>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</si>
  <si>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</si>
  <si>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</si>
  <si>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</si>
  <si>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</si>
  <si>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</si>
  <si>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</si>
  <si>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</si>
  <si>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</si>
  <si>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</si>
  <si>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</si>
  <si>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</si>
  <si>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</si>
  <si>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</si>
  <si>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</si>
  <si>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</si>
  <si>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</si>
  <si>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</si>
  <si>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</si>
  <si>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</si>
  <si>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</si>
  <si>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</si>
  <si>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</si>
  <si>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</si>
  <si>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</si>
  <si>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</si>
  <si>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</si>
  <si>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</si>
  <si>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</si>
  <si>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</si>
  <si>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</si>
  <si>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</si>
  <si>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</si>
  <si>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</si>
  <si>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</si>
  <si>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</si>
  <si>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</si>
  <si>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</si>
  <si>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</si>
  <si>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</si>
  <si>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</si>
  <si>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</si>
  <si>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</si>
  <si>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</si>
  <si>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</si>
  <si>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</si>
  <si>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</si>
  <si>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</si>
  <si>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</si>
  <si>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</si>
  <si>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</si>
  <si>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</si>
  <si>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</si>
  <si>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</si>
  <si>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</si>
  <si>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</si>
  <si>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</si>
  <si>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</si>
  <si>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</si>
  <si>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</si>
  <si>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</si>
  <si>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</si>
  <si>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</si>
  <si>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</si>
  <si>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</si>
  <si>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</si>
  <si>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</si>
  <si>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</si>
  <si>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</si>
  <si>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</si>
  <si>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</si>
  <si>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</si>
  <si>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</si>
  <si>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</si>
  <si>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</si>
  <si>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</si>
  <si>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</si>
  <si>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</si>
  <si>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</si>
  <si>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</si>
  <si>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</si>
  <si>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</si>
  <si>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</si>
  <si>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</si>
  <si>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</si>
  <si>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</si>
  <si>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</si>
  <si>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</si>
  <si>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</si>
  <si>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</si>
  <si>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</si>
  <si>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</si>
  <si>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</si>
  <si>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</si>
  <si>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</si>
  <si>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</si>
  <si>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</si>
  <si>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</si>
  <si>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</si>
  <si>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</si>
  <si>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</si>
  <si>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</si>
  <si>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</si>
  <si>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</si>
  <si>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</si>
  <si>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</si>
  <si>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</si>
  <si>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</si>
  <si>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</si>
  <si>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</si>
  <si>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</si>
  <si>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</si>
  <si>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</si>
  <si>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</si>
  <si>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</si>
  <si>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</si>
  <si>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</si>
  <si>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</si>
  <si>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</si>
  <si>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</si>
  <si>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</si>
  <si>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</si>
  <si>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</si>
  <si>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</si>
  <si>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</si>
  <si>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</si>
  <si>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</si>
  <si>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</si>
  <si>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</si>
  <si>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</si>
  <si>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</si>
  <si>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</si>
  <si>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</si>
  <si>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</si>
  <si>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</si>
  <si>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</si>
  <si>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</si>
  <si>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</si>
  <si>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</si>
  <si>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</si>
  <si>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</si>
  <si>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</si>
  <si>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</si>
  <si>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</si>
  <si>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</si>
  <si>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</si>
  <si>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</si>
  <si>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</si>
  <si>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</si>
  <si>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</si>
  <si>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</si>
  <si>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</si>
  <si>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</si>
  <si>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</si>
  <si>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</si>
  <si>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</si>
  <si>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</si>
  <si>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</si>
  <si>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</si>
  <si>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</si>
  <si>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</si>
  <si>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</si>
  <si>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</si>
  <si>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</si>
  <si>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</si>
  <si>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</si>
  <si>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</si>
  <si>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</si>
  <si>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</si>
  <si>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</si>
  <si>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</si>
  <si>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</si>
  <si>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</si>
  <si>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</si>
  <si>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</si>
  <si>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</si>
  <si>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</si>
  <si>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</si>
  <si>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</si>
  <si>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</si>
  <si>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</si>
  <si>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</si>
  <si>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</si>
  <si>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</si>
  <si>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</si>
  <si>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</si>
  <si>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</si>
  <si>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</si>
  <si>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</si>
  <si>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</si>
  <si>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</si>
  <si>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</si>
  <si>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</si>
  <si>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</si>
  <si>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</si>
  <si>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</si>
  <si>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</si>
  <si>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</si>
  <si>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</si>
  <si>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</si>
  <si>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</si>
  <si>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</si>
  <si>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</si>
  <si>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</si>
  <si>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</si>
  <si>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</si>
  <si>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</si>
  <si>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</si>
  <si>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</si>
  <si>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</si>
  <si>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</si>
  <si>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</si>
  <si>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</si>
  <si>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</si>
  <si>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</si>
  <si>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</si>
  <si>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</si>
  <si>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</si>
  <si>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</si>
  <si>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</si>
  <si>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</si>
  <si>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</si>
  <si>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</si>
  <si>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</si>
  <si>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</si>
  <si>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</si>
  <si>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</si>
  <si>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</si>
  <si>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</si>
  <si>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</si>
  <si>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</si>
  <si>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</si>
  <si>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</si>
  <si>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</si>
  <si>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</si>
  <si>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</si>
  <si>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</si>
  <si>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</si>
  <si>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</si>
  <si>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</si>
  <si>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</si>
  <si>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</si>
  <si>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</si>
  <si>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</si>
  <si>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</si>
  <si>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</si>
  <si>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</si>
  <si>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</si>
  <si>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</si>
  <si>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</si>
  <si>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</si>
  <si>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</si>
  <si>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</si>
  <si>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</si>
  <si>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</si>
  <si>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</si>
  <si>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</si>
  <si>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</si>
  <si>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</si>
  <si>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</si>
  <si>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</si>
  <si>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</si>
  <si>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</si>
  <si>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</si>
  <si>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</si>
  <si>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</si>
  <si>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</si>
  <si>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</si>
  <si>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</si>
  <si>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</si>
  <si>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</si>
  <si>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</si>
  <si>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</si>
  <si>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</si>
  <si>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</si>
  <si>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</si>
  <si>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</si>
  <si>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</si>
  <si>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</si>
  <si>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</si>
  <si>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</si>
  <si>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</si>
  <si>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</si>
  <si>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</si>
  <si>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</si>
  <si>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</si>
  <si>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</si>
  <si>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</si>
  <si>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</si>
  <si>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</si>
  <si>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</si>
  <si>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</si>
  <si>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</si>
  <si>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</si>
  <si>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</si>
  <si>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</si>
  <si>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</si>
  <si>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</si>
  <si>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</si>
  <si>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</si>
  <si>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</si>
  <si>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</si>
  <si>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</si>
  <si>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</si>
  <si>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</si>
  <si>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</si>
  <si>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</si>
  <si>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</si>
  <si>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</si>
  <si>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</si>
  <si>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</si>
  <si>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</si>
  <si>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</si>
  <si>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</si>
  <si>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</si>
  <si>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</si>
  <si>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</si>
  <si>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</si>
  <si>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</si>
  <si>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</si>
  <si>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</si>
  <si>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</si>
  <si>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</si>
  <si>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</si>
  <si>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</si>
  <si>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</si>
  <si>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</si>
  <si>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</si>
  <si>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</si>
  <si>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</si>
  <si>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</si>
  <si>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</si>
  <si>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</si>
  <si>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</si>
  <si>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</si>
  <si>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</si>
  <si>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</si>
  <si>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</si>
  <si>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</si>
  <si>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</si>
  <si>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</si>
  <si>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</si>
  <si>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</si>
  <si>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</si>
  <si>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</si>
  <si>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</si>
  <si>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</si>
  <si>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</si>
  <si>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</si>
  <si>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</si>
  <si>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</si>
  <si>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</si>
  <si>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</si>
  <si>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</si>
  <si>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</si>
  <si>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</si>
  <si>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</si>
  <si>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</si>
  <si>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</si>
  <si>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</si>
  <si>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</si>
  <si>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</si>
  <si>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</si>
  <si>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</si>
  <si>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</si>
  <si>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</si>
  <si>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</si>
  <si>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</si>
  <si>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</si>
  <si>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</si>
  <si>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</si>
  <si>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</si>
  <si>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</si>
  <si>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</si>
  <si>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</si>
  <si>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</si>
  <si>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</si>
  <si>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</si>
  <si>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</si>
  <si>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</si>
  <si>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</si>
  <si>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</si>
  <si>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</si>
  <si>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</si>
  <si>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</si>
  <si>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</si>
  <si>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</si>
  <si>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</si>
  <si>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</si>
  <si>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</si>
  <si>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</si>
  <si>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</si>
  <si>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</si>
  <si>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</si>
  <si>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</si>
  <si>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</si>
  <si>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</si>
  <si>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</si>
  <si>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</si>
  <si>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</si>
  <si>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</si>
  <si>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</si>
  <si>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</si>
  <si>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</si>
  <si>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</si>
  <si>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</si>
  <si>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</si>
  <si>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</si>
  <si>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</si>
  <si>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</si>
  <si>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</si>
  <si>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</si>
  <si>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</si>
  <si>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</si>
  <si>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</si>
  <si>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</si>
  <si>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</si>
  <si>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</si>
  <si>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</si>
  <si>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</si>
  <si>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</si>
  <si>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</si>
  <si>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</si>
  <si>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</si>
  <si>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</si>
  <si>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</si>
  <si>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</si>
  <si>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</si>
  <si>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</si>
  <si>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</si>
  <si>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</si>
  <si>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</si>
  <si>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</si>
  <si>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</si>
  <si>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</si>
  <si>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</si>
  <si>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</si>
  <si>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</si>
  <si>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</si>
  <si>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</si>
  <si>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</si>
  <si>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</si>
  <si>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</si>
  <si>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</si>
  <si>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</si>
  <si>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</si>
  <si>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</si>
  <si>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</si>
  <si>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</si>
  <si>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</si>
  <si>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</si>
  <si>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</si>
  <si>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</si>
  <si>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</si>
  <si>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</si>
  <si>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</si>
  <si>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</si>
  <si>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</si>
  <si>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</si>
  <si>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</si>
  <si>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</si>
  <si>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</si>
  <si>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</si>
  <si>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</si>
  <si>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</si>
  <si>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</si>
  <si>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</si>
  <si>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</si>
  <si>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</si>
  <si>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</si>
  <si>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</si>
  <si>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</si>
  <si>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</si>
  <si>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</si>
  <si>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</si>
  <si>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</si>
  <si>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</si>
  <si>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</si>
  <si>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</si>
  <si>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</si>
  <si>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</si>
  <si>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</si>
  <si>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</si>
  <si>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</si>
  <si>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</si>
  <si>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</si>
  <si>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</si>
  <si>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</si>
  <si>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</si>
  <si>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</si>
  <si>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</si>
  <si>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</si>
  <si>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</si>
  <si>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</si>
  <si>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</si>
  <si>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</si>
  <si>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</si>
  <si>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</si>
  <si>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</si>
  <si>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</si>
  <si>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</si>
  <si>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</si>
  <si>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</si>
  <si>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</si>
  <si>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</si>
  <si>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</si>
  <si>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</si>
  <si>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</si>
  <si>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</si>
  <si>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</si>
  <si>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</si>
  <si>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</si>
  <si>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</si>
  <si>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</si>
  <si>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</si>
  <si>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</si>
  <si>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</si>
  <si>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</si>
  <si>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</si>
  <si>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</si>
  <si>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</si>
  <si>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</si>
  <si>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</si>
  <si>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</si>
  <si>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</si>
  <si>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</si>
  <si>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</si>
  <si>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</si>
  <si>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</si>
  <si>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</si>
  <si>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</si>
  <si>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</si>
  <si>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</si>
  <si>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</si>
  <si>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</si>
  <si>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</si>
  <si>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</si>
  <si>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</si>
  <si>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</si>
  <si>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</si>
  <si>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</si>
  <si>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</si>
  <si>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</si>
  <si>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</si>
  <si>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</si>
  <si>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</si>
  <si>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</si>
  <si>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</si>
  <si>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</si>
  <si>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</si>
  <si>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</si>
  <si>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</si>
  <si>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</si>
  <si>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</si>
  <si>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</si>
  <si>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</si>
  <si>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</si>
  <si>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</si>
  <si>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</si>
  <si>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</si>
  <si>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</si>
  <si>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</si>
  <si>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</si>
  <si>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</si>
  <si>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</si>
  <si>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</si>
  <si>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</si>
  <si>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</si>
  <si>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</si>
  <si>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</si>
  <si>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</si>
  <si>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</si>
  <si>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</si>
  <si>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</si>
  <si>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</si>
  <si>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</si>
  <si>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</si>
  <si>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</si>
  <si>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</si>
  <si>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</si>
  <si>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</si>
  <si>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</si>
  <si>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</si>
  <si>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</si>
  <si>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</si>
  <si>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</si>
  <si>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</si>
  <si>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</si>
  <si>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</si>
  <si>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</si>
  <si>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</si>
  <si>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</si>
  <si>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</si>
  <si>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</si>
  <si>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</si>
  <si>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</si>
  <si>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</si>
  <si>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</si>
  <si>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</si>
  <si>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</si>
  <si>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</si>
  <si>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</si>
  <si>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</si>
  <si>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</si>
  <si>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</si>
  <si>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</si>
  <si>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</si>
  <si>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</si>
  <si>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</si>
  <si>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</si>
  <si>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</si>
  <si>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</si>
  <si>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</si>
  <si>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</si>
  <si>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</si>
  <si>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</si>
  <si>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</si>
  <si>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</si>
  <si>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</si>
  <si>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</si>
  <si>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</si>
  <si>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</si>
  <si>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</si>
  <si>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</si>
  <si>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</si>
  <si>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</si>
  <si>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</si>
  <si>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</si>
  <si>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</si>
  <si>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</si>
  <si>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</si>
  <si>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</si>
  <si>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</si>
  <si>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</si>
  <si>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</si>
  <si>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</si>
  <si>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</si>
  <si>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</si>
  <si>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</si>
  <si>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</si>
  <si>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</si>
  <si>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</si>
  <si>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</si>
  <si>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</si>
  <si>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</si>
  <si>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</si>
  <si>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</si>
  <si>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</si>
  <si>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</si>
  <si>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</si>
  <si>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</si>
  <si>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</si>
  <si>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</si>
  <si>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</si>
  <si>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</si>
  <si>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</si>
  <si>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</si>
  <si>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</si>
  <si>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</si>
  <si>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</si>
  <si>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</si>
  <si>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</si>
  <si>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</si>
  <si>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</si>
  <si>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</si>
  <si>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</si>
  <si>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</si>
  <si>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</si>
  <si>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</si>
  <si>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</si>
  <si>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</si>
  <si>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</si>
  <si>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</si>
  <si>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</si>
  <si>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</si>
  <si>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</si>
  <si>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</si>
  <si>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</si>
  <si>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</si>
  <si>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</si>
  <si>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</si>
  <si>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</si>
  <si>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</si>
  <si>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</si>
  <si>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</si>
  <si>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</si>
  <si>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</si>
  <si>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</si>
  <si>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</si>
  <si>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</si>
  <si>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</si>
  <si>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</si>
  <si>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</si>
  <si>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</si>
  <si>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</si>
  <si>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</si>
  <si>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</si>
  <si>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</si>
  <si>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</si>
  <si>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</si>
  <si>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</si>
  <si>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</si>
  <si>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</si>
  <si>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</si>
  <si>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</si>
  <si>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</si>
  <si>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</si>
  <si>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</si>
  <si>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</si>
  <si>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</si>
  <si>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</si>
  <si>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</si>
  <si>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</si>
  <si>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</si>
  <si>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</si>
  <si>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</si>
  <si>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</si>
  <si>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</si>
  <si>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</si>
  <si>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</si>
  <si>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</si>
  <si>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</si>
  <si>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</si>
  <si>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</si>
  <si>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</si>
  <si>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</si>
  <si>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</si>
  <si>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</si>
  <si>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</si>
  <si>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</si>
  <si>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</si>
  <si>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</si>
  <si>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</si>
  <si>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</si>
  <si>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</si>
  <si>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</si>
  <si>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</si>
  <si>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</si>
  <si>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</si>
  <si>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</si>
  <si>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</si>
  <si>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</si>
  <si>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</si>
  <si>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</si>
  <si>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</si>
  <si>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</si>
  <si>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</si>
  <si>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</si>
  <si>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</si>
  <si>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</si>
  <si>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</si>
  <si>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</si>
  <si>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</si>
  <si>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</si>
  <si>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</si>
  <si>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</si>
  <si>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</si>
  <si>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</si>
  <si>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</si>
  <si>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</si>
  <si>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</si>
  <si>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</si>
  <si>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</si>
  <si>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</si>
  <si>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</si>
  <si>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</si>
  <si>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</si>
  <si>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</si>
  <si>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</si>
  <si>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</si>
  <si>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</si>
  <si>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</si>
  <si>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</si>
  <si>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</si>
  <si>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</si>
  <si>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</si>
  <si>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</si>
  <si>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</si>
  <si>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</si>
  <si>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</si>
  <si>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</si>
  <si>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</si>
  <si>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</si>
  <si>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</si>
  <si>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</si>
  <si>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</si>
  <si>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</si>
  <si>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</si>
  <si>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</si>
  <si>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</si>
  <si>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</si>
  <si>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</si>
  <si>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</si>
  <si>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</si>
  <si>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</si>
  <si>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</si>
  <si>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</si>
  <si>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</si>
  <si>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</si>
  <si>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</si>
  <si>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</si>
  <si>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</si>
  <si>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</si>
  <si>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</si>
  <si>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</si>
  <si>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</si>
  <si>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</si>
  <si>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</si>
  <si>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</si>
  <si>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</si>
  <si>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</si>
  <si>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</si>
  <si>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</si>
  <si>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</si>
  <si>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</si>
  <si>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</si>
  <si>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</si>
  <si>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</si>
  <si>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</si>
  <si>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</si>
  <si>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</si>
  <si>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</si>
  <si>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</si>
  <si>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</si>
  <si>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</si>
  <si>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</si>
  <si>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</si>
  <si>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</si>
  <si>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</si>
  <si>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</si>
  <si>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</si>
  <si>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</si>
  <si>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</si>
  <si>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</si>
  <si>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</si>
  <si>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</si>
  <si>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</si>
  <si>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</si>
  <si>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</si>
  <si>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</si>
  <si>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</si>
  <si>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</si>
  <si>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</si>
  <si>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</si>
  <si>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</si>
  <si>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</si>
  <si>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</si>
  <si>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</si>
  <si>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</si>
  <si>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</si>
  <si>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</si>
  <si>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</si>
  <si>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</si>
  <si>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</si>
  <si>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</si>
  <si>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</si>
  <si>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</si>
  <si>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</si>
  <si>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</si>
  <si>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</si>
  <si>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</si>
  <si>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</si>
  <si>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</si>
  <si>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</si>
  <si>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</si>
  <si>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</si>
  <si>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</si>
  <si>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</si>
  <si>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</si>
  <si>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</si>
  <si>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</si>
  <si>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</si>
  <si>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</si>
  <si>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</si>
  <si>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</si>
  <si>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</si>
  <si>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</si>
  <si>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</si>
  <si>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</si>
  <si>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</si>
  <si>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</si>
  <si>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</si>
  <si>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</si>
  <si>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</si>
  <si>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</si>
  <si>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</si>
  <si>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</si>
  <si>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</si>
  <si>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</si>
  <si>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</si>
  <si>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</si>
  <si>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</si>
  <si>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</si>
  <si>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</si>
  <si>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</si>
  <si>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</si>
  <si>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</si>
  <si>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</si>
  <si>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</si>
  <si>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</si>
  <si>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</si>
  <si>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</si>
  <si>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</si>
  <si>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</si>
  <si>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</si>
  <si>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</si>
  <si>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</si>
  <si>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</si>
  <si>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</si>
  <si>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</si>
  <si>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</si>
  <si>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</si>
  <si>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</si>
  <si>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</si>
  <si>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</si>
  <si>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</si>
  <si>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</si>
  <si>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</si>
  <si>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</si>
  <si>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</si>
  <si>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</si>
  <si>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</si>
  <si>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</si>
  <si>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</si>
  <si>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</si>
  <si>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</si>
  <si>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</si>
  <si>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</si>
  <si>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</si>
  <si>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</si>
  <si>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</si>
  <si>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</si>
  <si>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</si>
  <si>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</si>
  <si>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</si>
  <si>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</si>
  <si>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</si>
  <si>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</si>
  <si>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</si>
  <si>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</si>
  <si>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</si>
  <si>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</si>
  <si>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</si>
  <si>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</si>
  <si>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</si>
  <si>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</si>
  <si>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</si>
  <si>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</si>
  <si>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</si>
  <si>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</si>
  <si>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</si>
  <si>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</si>
  <si>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</si>
  <si>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</si>
  <si>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</si>
  <si>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</si>
  <si>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</si>
  <si>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</si>
  <si>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</si>
  <si>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</si>
  <si>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</si>
  <si>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</si>
  <si>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</si>
  <si>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</si>
  <si>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</si>
  <si>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</si>
  <si>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</si>
  <si>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</si>
  <si>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</si>
  <si>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</si>
  <si>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</si>
  <si>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</si>
  <si>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</si>
  <si>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</si>
  <si>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</si>
  <si>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</si>
  <si>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</si>
  <si>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</si>
  <si>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</si>
  <si>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</si>
  <si>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</si>
  <si>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</si>
  <si>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</si>
  <si>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</si>
  <si>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</si>
  <si>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</si>
  <si>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</si>
  <si>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</si>
  <si>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</si>
  <si>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</si>
  <si>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</si>
  <si>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</si>
  <si>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</si>
  <si>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</si>
  <si>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</si>
  <si>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</si>
  <si>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</si>
  <si>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</si>
  <si>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</si>
  <si>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</si>
  <si>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</si>
  <si>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</si>
  <si>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</si>
  <si>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</si>
  <si>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</si>
  <si>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</si>
  <si>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</si>
  <si>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</si>
  <si>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</si>
  <si>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</si>
  <si>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</si>
  <si>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</si>
  <si>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</si>
  <si>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</si>
  <si>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</si>
  <si>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</si>
  <si>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</si>
  <si>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</si>
  <si>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</si>
  <si>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</si>
  <si>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</si>
  <si>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</si>
  <si>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</si>
  <si>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</si>
  <si>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</si>
  <si>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</si>
  <si>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</si>
  <si>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</si>
  <si>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</si>
  <si>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</si>
  <si>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</si>
  <si>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</si>
  <si>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</si>
  <si>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</si>
  <si>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</si>
  <si>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</si>
  <si>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</si>
  <si>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</si>
  <si>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</si>
  <si>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</si>
  <si>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</si>
  <si>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</si>
  <si>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</si>
  <si>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</si>
  <si>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</si>
  <si>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</si>
  <si>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</si>
  <si>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</si>
  <si>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</si>
  <si>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</si>
  <si>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</si>
  <si>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</si>
  <si>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</si>
  <si>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</si>
  <si>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</si>
  <si>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</si>
  <si>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</si>
  <si>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</si>
  <si>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</si>
  <si>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</si>
  <si>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</si>
  <si>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</si>
  <si>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</si>
  <si>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</si>
  <si>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</si>
  <si>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</si>
  <si>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</si>
  <si>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</si>
  <si>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</si>
  <si>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</si>
  <si>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</si>
  <si>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</si>
  <si>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</si>
  <si>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</si>
  <si>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</si>
  <si>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</si>
  <si>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</si>
  <si>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</si>
  <si>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</si>
  <si>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</si>
  <si>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</si>
  <si>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</si>
  <si>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</si>
  <si>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</si>
  <si>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</si>
  <si>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</si>
  <si>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</si>
  <si>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</si>
  <si>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</si>
  <si>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</si>
  <si>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</si>
  <si>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</si>
  <si>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</si>
  <si>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</si>
  <si>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</si>
  <si>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</si>
  <si>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</si>
  <si>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</si>
  <si>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</si>
  <si>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</si>
  <si>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</si>
  <si>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</si>
  <si>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</si>
  <si>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</si>
  <si>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</si>
  <si>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</si>
  <si>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</si>
  <si>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</si>
  <si>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</si>
  <si>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</si>
  <si>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</si>
  <si>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</si>
  <si>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</si>
  <si>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</si>
  <si>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</si>
  <si>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</si>
  <si>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</si>
  <si>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</si>
  <si>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</si>
  <si>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</si>
  <si>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</si>
  <si>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</si>
  <si>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</si>
  <si>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</si>
  <si>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</si>
  <si>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</si>
  <si>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</si>
  <si>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</si>
  <si>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</si>
  <si>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</si>
  <si>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</si>
  <si>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</si>
  <si>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</si>
  <si>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</si>
  <si>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</si>
  <si>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</si>
  <si>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</si>
  <si>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</si>
  <si>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</si>
  <si>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</si>
  <si>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</si>
  <si>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</si>
  <si>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</si>
  <si>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</si>
  <si>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</si>
  <si>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</si>
  <si>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</si>
  <si>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</si>
  <si>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</si>
  <si>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</si>
  <si>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</si>
  <si>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</si>
  <si>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</si>
  <si>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</si>
  <si>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</si>
  <si>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</si>
  <si>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</si>
  <si>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</si>
  <si>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</si>
  <si>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</si>
  <si>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</si>
  <si>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</si>
  <si>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</si>
  <si>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</si>
  <si>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</si>
  <si>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</si>
  <si>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</si>
  <si>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</si>
  <si>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</si>
  <si>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</si>
  <si>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</si>
  <si>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</si>
  <si>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</si>
  <si>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</si>
  <si>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</si>
  <si>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</si>
  <si>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</si>
  <si>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</si>
  <si>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</si>
  <si>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</si>
  <si>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</si>
  <si>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</si>
  <si>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</si>
  <si>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</si>
  <si>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</si>
  <si>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</si>
  <si>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</si>
  <si>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</si>
  <si>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</si>
  <si>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</si>
  <si>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</si>
  <si>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</si>
  <si>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</si>
  <si>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</si>
  <si>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</si>
  <si>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</si>
  <si>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</si>
  <si>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</si>
  <si>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</si>
  <si>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</si>
  <si>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</si>
  <si>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</si>
  <si>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</si>
  <si>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</si>
  <si>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</si>
  <si>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</si>
  <si>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</si>
  <si>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</si>
  <si>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</si>
  <si>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</si>
  <si>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</si>
  <si>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</si>
  <si>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</si>
  <si>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</si>
  <si>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</si>
  <si>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</si>
  <si>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</si>
  <si>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</si>
  <si>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</si>
  <si>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</si>
  <si>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</si>
  <si>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</si>
  <si>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</si>
  <si>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</si>
  <si>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</si>
  <si>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</si>
  <si>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</si>
  <si>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</si>
  <si>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</si>
  <si>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</si>
  <si>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</si>
  <si>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</si>
  <si>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</si>
  <si>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</si>
  <si>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</si>
  <si>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</si>
  <si>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</si>
  <si>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</si>
  <si>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</si>
  <si>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</si>
  <si>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</si>
  <si>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</si>
  <si>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</si>
  <si>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</si>
  <si>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</si>
  <si>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</si>
  <si>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</si>
  <si>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</si>
  <si>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</si>
  <si>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</si>
  <si>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</si>
  <si>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</si>
  <si>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</si>
  <si>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</si>
  <si>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</si>
  <si>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</si>
  <si>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</si>
  <si>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</si>
  <si>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</si>
  <si>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</si>
  <si>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</si>
  <si>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</si>
  <si>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</si>
  <si>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</si>
  <si>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</si>
  <si>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</si>
  <si>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</si>
  <si>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</si>
  <si>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</si>
  <si>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</si>
  <si>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</si>
  <si>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</si>
  <si>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</si>
  <si>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</si>
  <si>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</si>
  <si>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</si>
  <si>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</si>
  <si>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</si>
  <si>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</si>
  <si>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</si>
  <si>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</si>
  <si>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</si>
  <si>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</si>
  <si>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</si>
  <si>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</si>
  <si>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</si>
  <si>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</si>
  <si>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</si>
  <si>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</si>
  <si>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</si>
  <si>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</si>
  <si>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</si>
  <si>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</si>
  <si>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</si>
  <si>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</si>
  <si>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</si>
  <si>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</si>
  <si>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</si>
  <si>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</si>
  <si>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</si>
  <si>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</si>
  <si>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</si>
  <si>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</si>
  <si>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</si>
  <si>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</si>
  <si>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</si>
  <si>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</si>
  <si>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</si>
  <si>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</si>
  <si>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</si>
  <si>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</si>
  <si>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</si>
  <si>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</si>
  <si>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</si>
  <si>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</si>
  <si>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</si>
  <si>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</si>
  <si>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</si>
  <si>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</si>
  <si>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</si>
  <si>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</si>
  <si>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</si>
  <si>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</si>
  <si>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</si>
  <si>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</si>
  <si>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</si>
  <si>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</si>
  <si>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</si>
  <si>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</si>
  <si>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</si>
  <si>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</si>
  <si>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</si>
  <si>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</si>
  <si>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</si>
  <si>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</si>
  <si>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</si>
  <si>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</si>
  <si>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</si>
  <si>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</si>
  <si>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</si>
  <si>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</si>
  <si>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</si>
  <si>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</si>
  <si>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</si>
  <si>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</si>
  <si>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</si>
  <si>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</si>
  <si>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</si>
  <si>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</si>
  <si>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</si>
  <si>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</si>
  <si>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</si>
  <si>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</si>
  <si>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</si>
  <si>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</si>
  <si>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</si>
  <si>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</si>
  <si>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</si>
  <si>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</si>
  <si>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</si>
  <si>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</si>
  <si>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</si>
  <si>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</si>
  <si>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</si>
  <si>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</si>
  <si>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</si>
  <si>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</si>
  <si>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</si>
  <si>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</si>
  <si>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</si>
  <si>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</si>
  <si>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</si>
  <si>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</si>
  <si>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</si>
  <si>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</si>
  <si>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</si>
  <si>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</si>
  <si>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</si>
  <si>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</si>
  <si>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</si>
  <si>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</si>
  <si>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</si>
  <si>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</si>
  <si>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</si>
  <si>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</si>
  <si>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</si>
  <si>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</si>
  <si>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</si>
  <si>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</si>
  <si>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</si>
  <si>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</si>
  <si>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</si>
  <si>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</si>
  <si>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</si>
  <si>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</si>
  <si>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</si>
  <si>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</si>
  <si>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</si>
  <si>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</si>
  <si>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</si>
  <si>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</si>
  <si>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</si>
  <si>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</si>
  <si>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</si>
  <si>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</si>
  <si>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</si>
  <si>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</si>
  <si>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</si>
  <si>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</si>
  <si>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</si>
  <si>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</si>
  <si>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</si>
  <si>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</si>
  <si>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</si>
  <si>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</si>
  <si>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</si>
  <si>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</si>
  <si>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</si>
  <si>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</si>
  <si>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</si>
  <si>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</si>
  <si>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</si>
  <si>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</si>
  <si>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</si>
  <si>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</si>
  <si>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</si>
  <si>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</si>
  <si>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</si>
  <si>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</si>
  <si>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</si>
  <si>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</si>
  <si>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</si>
  <si>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</si>
  <si>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</si>
  <si>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</si>
  <si>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</si>
  <si>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</si>
  <si>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</si>
  <si>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</si>
  <si>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</si>
  <si>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</si>
  <si>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</si>
  <si>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</si>
  <si>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</si>
  <si>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</si>
  <si>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</si>
  <si>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</si>
  <si>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</si>
  <si>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</si>
  <si>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</si>
  <si>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</si>
  <si>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</si>
  <si>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</si>
  <si>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</si>
  <si>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</si>
  <si>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</si>
  <si>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</si>
  <si>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</si>
  <si>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</si>
  <si>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</si>
  <si>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</si>
  <si>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</si>
  <si>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</si>
  <si>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</si>
  <si>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</si>
  <si>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</si>
  <si>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</si>
  <si>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</si>
  <si>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</si>
  <si>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</si>
  <si>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</si>
  <si>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</si>
  <si>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</si>
  <si>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</si>
  <si>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</si>
  <si>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</si>
  <si>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</si>
  <si>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</si>
  <si>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</si>
  <si>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</si>
  <si>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</si>
  <si>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</si>
  <si>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</si>
  <si>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</si>
  <si>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</si>
  <si>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</si>
  <si>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</si>
  <si>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</si>
  <si>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</si>
  <si>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</si>
  <si>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</si>
  <si>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</si>
  <si>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</si>
  <si>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</si>
  <si>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</si>
  <si>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</si>
  <si>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</si>
  <si>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</si>
  <si>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</si>
  <si>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</si>
  <si>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</si>
  <si>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</si>
  <si>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</si>
  <si>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</si>
  <si>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</si>
  <si>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</si>
  <si>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</si>
  <si>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</si>
  <si>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</si>
  <si>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</si>
  <si>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</si>
  <si>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</si>
  <si>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</si>
  <si>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</si>
  <si>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</si>
  <si>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</si>
  <si>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</si>
  <si>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</si>
  <si>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</si>
  <si>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</si>
  <si>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</si>
  <si>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</si>
  <si>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</si>
  <si>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</si>
  <si>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</si>
  <si>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</si>
  <si>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</si>
  <si>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</si>
  <si>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</si>
  <si>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</si>
  <si>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</si>
  <si>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</si>
  <si>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</si>
  <si>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</si>
  <si>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</si>
  <si>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</si>
  <si>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</si>
  <si>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</si>
  <si>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</si>
  <si>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</si>
  <si>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</si>
  <si>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</si>
  <si>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</si>
  <si>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</si>
  <si>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</si>
  <si>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</si>
  <si>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</si>
  <si>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</si>
  <si>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</si>
  <si>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</si>
  <si>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</si>
  <si>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</si>
  <si>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</si>
  <si>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</si>
  <si>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</si>
  <si>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</si>
  <si>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</si>
  <si>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</si>
  <si>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</si>
  <si>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</si>
  <si>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</si>
  <si>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</si>
  <si>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</si>
  <si>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</si>
  <si>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</si>
  <si>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</si>
  <si>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</si>
  <si>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</si>
  <si>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</si>
  <si>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</si>
  <si>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</si>
  <si>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</si>
  <si>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</si>
  <si>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</si>
  <si>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</si>
  <si>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</si>
  <si>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</si>
  <si>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</si>
  <si>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</si>
  <si>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</si>
  <si>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</si>
  <si>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</si>
  <si>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</si>
  <si>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</si>
  <si>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</si>
  <si>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</si>
  <si>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</si>
  <si>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</si>
  <si>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</si>
  <si>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</si>
  <si>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</si>
  <si>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</si>
  <si>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</si>
  <si>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</si>
  <si>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</si>
  <si>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</si>
  <si>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</si>
  <si>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</si>
  <si>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</si>
  <si>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</si>
  <si>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</si>
  <si>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</si>
  <si>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</si>
  <si>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</si>
  <si>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</si>
  <si>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</si>
  <si>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</si>
  <si>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</si>
  <si>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</si>
  <si>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</si>
  <si>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</si>
  <si>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</si>
  <si>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</si>
  <si>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</si>
  <si>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</si>
  <si>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</si>
  <si>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</si>
  <si>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</si>
  <si>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</si>
  <si>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</si>
  <si>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</si>
  <si>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</si>
  <si>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</si>
  <si>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</si>
  <si>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</si>
  <si>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</si>
  <si>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</si>
  <si>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</si>
  <si>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</si>
  <si>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</si>
  <si>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</si>
  <si>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</si>
  <si>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</si>
  <si>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</si>
  <si>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</si>
  <si>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</si>
  <si>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</si>
  <si>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</si>
  <si>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</si>
  <si>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</si>
  <si>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</si>
  <si>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</si>
  <si>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</si>
  <si>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</si>
  <si>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</si>
  <si>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</si>
  <si>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</si>
  <si>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</si>
  <si>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</si>
  <si>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</si>
  <si>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</si>
  <si>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</si>
  <si>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</si>
  <si>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</si>
  <si>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</si>
  <si>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</si>
  <si>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</si>
  <si>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</si>
  <si>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</si>
  <si>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</si>
  <si>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</si>
  <si>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</si>
  <si>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</si>
  <si>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</si>
  <si>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</si>
  <si>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</si>
  <si>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</si>
  <si>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</si>
  <si>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</si>
  <si>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</si>
  <si>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</si>
  <si>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</si>
  <si>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</si>
  <si>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</si>
  <si>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</si>
  <si>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</si>
  <si>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</si>
  <si>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</si>
  <si>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</si>
  <si>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</si>
  <si>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</si>
  <si>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</si>
  <si>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</si>
  <si>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</si>
  <si>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</si>
  <si>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</si>
  <si>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</si>
  <si>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</si>
  <si>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</si>
  <si>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</si>
  <si>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</si>
  <si>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</si>
  <si>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</si>
  <si>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</si>
  <si>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</si>
  <si>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</si>
  <si>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</si>
  <si>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</si>
  <si>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</si>
  <si>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</si>
  <si>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</si>
  <si>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</si>
  <si>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</si>
  <si>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</si>
  <si>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</si>
  <si>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</si>
  <si>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</si>
  <si>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</si>
  <si>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</si>
  <si>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</si>
  <si>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</si>
  <si>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</si>
  <si>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</si>
  <si>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</si>
  <si>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</si>
  <si>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</si>
  <si>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</si>
  <si>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</si>
  <si>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</si>
  <si>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</si>
  <si>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</si>
  <si>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</si>
  <si>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</si>
  <si>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</si>
  <si>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</si>
  <si>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</si>
  <si>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</si>
  <si>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</si>
  <si>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</si>
  <si>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</si>
  <si>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</si>
  <si>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</si>
  <si>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</si>
  <si>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</si>
  <si>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</si>
  <si>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</si>
  <si>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</si>
  <si>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</si>
  <si>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</si>
  <si>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</si>
  <si>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</si>
  <si>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</si>
  <si>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</si>
  <si>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</si>
  <si>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</si>
  <si>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</si>
  <si>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</si>
  <si>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</si>
  <si>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</si>
  <si>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</si>
  <si>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</si>
  <si>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</si>
  <si>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</si>
  <si>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</si>
  <si>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</si>
  <si>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</si>
  <si>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</si>
  <si>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</si>
  <si>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</si>
  <si>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</si>
  <si>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</si>
  <si>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</si>
  <si>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</si>
  <si>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</si>
  <si>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</si>
  <si>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</si>
  <si>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</si>
  <si>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</si>
  <si>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</si>
  <si>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</si>
  <si>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</si>
  <si>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</si>
  <si>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</si>
  <si>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</si>
  <si>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</si>
  <si>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</si>
  <si>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</si>
  <si>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</si>
  <si>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</si>
  <si>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</si>
  <si>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</si>
  <si>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</si>
  <si>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</si>
  <si>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</si>
  <si>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</si>
  <si>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</si>
  <si>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</si>
  <si>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</si>
  <si>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</si>
  <si>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</si>
  <si>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</si>
  <si>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</si>
  <si>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</si>
  <si>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</si>
  <si>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</si>
  <si>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</si>
  <si>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</si>
  <si>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</si>
  <si>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</si>
  <si>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</si>
  <si>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</si>
  <si>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</si>
  <si>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</si>
  <si>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</si>
  <si>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</si>
  <si>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</si>
  <si>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</si>
  <si>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</si>
  <si>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</si>
  <si>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</si>
  <si>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</si>
  <si>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</si>
  <si>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</si>
  <si>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</si>
  <si>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</si>
  <si>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</si>
  <si>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</si>
  <si>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</si>
  <si>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</si>
  <si>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</si>
  <si>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</si>
  <si>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</si>
  <si>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</si>
  <si>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</si>
  <si>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</si>
  <si>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</si>
  <si>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</si>
  <si>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</si>
  <si>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</si>
  <si>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</si>
  <si>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</si>
  <si>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</si>
  <si>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</si>
  <si>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</si>
  <si>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</si>
  <si>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</si>
  <si>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</si>
  <si>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</si>
  <si>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</si>
  <si>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</si>
  <si>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</si>
  <si>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</si>
  <si>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</si>
  <si>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</si>
  <si>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</si>
  <si>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</si>
  <si>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</si>
  <si>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</si>
  <si>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</si>
  <si>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</si>
  <si>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</si>
  <si>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</si>
  <si>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</si>
  <si>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</si>
  <si>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</si>
  <si>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</si>
  <si>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</si>
  <si>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</si>
  <si>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</si>
  <si>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</si>
  <si>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</si>
  <si>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</si>
  <si>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</si>
  <si>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</si>
  <si>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</si>
  <si>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</si>
  <si>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</si>
  <si>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</si>
  <si>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</si>
  <si>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</si>
  <si>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</si>
  <si>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</si>
  <si>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</si>
  <si>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</si>
  <si>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</si>
  <si>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</si>
  <si>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</si>
  <si>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</si>
  <si>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</si>
  <si>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</si>
  <si>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</si>
  <si>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</si>
  <si>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</si>
  <si>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</si>
  <si>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</si>
  <si>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</si>
  <si>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</si>
  <si>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</si>
  <si>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</si>
  <si>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</si>
  <si>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</si>
  <si>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</si>
  <si>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</si>
  <si>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</si>
  <si>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</si>
  <si>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</si>
  <si>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</si>
  <si>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</si>
  <si>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</si>
  <si>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</si>
  <si>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</si>
  <si>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</si>
  <si>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</si>
  <si>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</si>
  <si>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</si>
  <si>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</si>
  <si>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</si>
  <si>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</si>
  <si>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</si>
  <si>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</si>
  <si>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</si>
  <si>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</si>
  <si>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</si>
  <si>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</si>
  <si>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</si>
  <si>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</si>
  <si>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</si>
  <si>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</si>
  <si>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</si>
  <si>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</si>
  <si>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</si>
  <si>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</si>
  <si>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</si>
  <si>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</si>
  <si>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</si>
  <si>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</si>
  <si>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</si>
  <si>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</si>
  <si>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</si>
  <si>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</si>
  <si>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</si>
  <si>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</si>
  <si>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</si>
  <si>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</si>
  <si>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</si>
  <si>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</si>
  <si>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</si>
  <si>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</si>
  <si>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</si>
  <si>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</si>
  <si>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</si>
  <si>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</si>
  <si>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</si>
  <si>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</si>
  <si>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</si>
  <si>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</si>
  <si>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</si>
  <si>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</si>
  <si>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</si>
  <si>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</si>
  <si>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</si>
  <si>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</si>
  <si>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</si>
  <si>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</si>
  <si>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</si>
  <si>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</si>
  <si>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</si>
  <si>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</si>
  <si>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</si>
  <si>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</si>
  <si>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</si>
  <si>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</si>
  <si>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</si>
  <si>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</si>
  <si>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</si>
  <si>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</si>
  <si>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</si>
  <si>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</si>
  <si>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</si>
  <si>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</si>
  <si>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</si>
  <si>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</si>
  <si>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</si>
  <si>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</si>
  <si>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</si>
  <si>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</si>
  <si>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</si>
  <si>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</si>
  <si>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</si>
  <si>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</si>
  <si>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</si>
  <si>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</si>
  <si>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</si>
  <si>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</si>
  <si>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</si>
  <si>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</si>
  <si>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</si>
  <si>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</si>
  <si>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</si>
  <si>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</si>
  <si>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</si>
  <si>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</si>
  <si>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</si>
  <si>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</si>
  <si>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</si>
  <si>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</si>
  <si>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</si>
  <si>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</si>
  <si>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</si>
  <si>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</si>
  <si>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</si>
  <si>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</si>
  <si>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</si>
  <si>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</si>
  <si>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</si>
  <si>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</si>
  <si>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</si>
  <si>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</si>
  <si>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</si>
  <si>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</si>
  <si>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</si>
  <si>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</si>
  <si>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</si>
  <si>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</si>
  <si>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</si>
  <si>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</si>
  <si>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</si>
  <si>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</si>
  <si>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</si>
  <si>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</si>
  <si>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</si>
  <si>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</si>
  <si>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</si>
  <si>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</si>
  <si>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</si>
  <si>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</si>
  <si>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</si>
  <si>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</si>
  <si>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</si>
  <si>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</si>
  <si>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</si>
  <si>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</si>
  <si>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</si>
  <si>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</si>
  <si>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</si>
  <si>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</si>
  <si>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</si>
  <si>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</si>
  <si>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</si>
  <si>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</si>
  <si>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</si>
  <si>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</si>
  <si>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</si>
  <si>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</si>
  <si>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</si>
  <si>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</si>
  <si>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</si>
  <si>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</si>
  <si>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</si>
  <si>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</si>
  <si>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</si>
  <si>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</si>
  <si>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</si>
  <si>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</si>
  <si>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</si>
  <si>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</si>
  <si>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</si>
  <si>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</si>
  <si>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</si>
  <si>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</si>
  <si>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</si>
  <si>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</si>
  <si>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</si>
  <si>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</si>
  <si>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</si>
  <si>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</si>
  <si>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</si>
  <si>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</si>
  <si>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</si>
  <si>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</si>
  <si>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</si>
  <si>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</si>
  <si>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</si>
  <si>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</si>
  <si>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</si>
  <si>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</si>
  <si>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</si>
  <si>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</si>
  <si>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</si>
  <si>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</si>
  <si>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</si>
  <si>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</si>
  <si>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</si>
  <si>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</si>
  <si>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</si>
  <si>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</si>
  <si>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</si>
  <si>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</si>
  <si>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</si>
  <si>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</si>
  <si>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</si>
  <si>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</si>
  <si>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</si>
  <si>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</si>
  <si>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</si>
  <si>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</si>
  <si>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</si>
  <si>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</si>
  <si>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</si>
  <si>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</si>
  <si>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</si>
  <si>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</si>
  <si>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</si>
  <si>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</si>
  <si>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</si>
  <si>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</si>
  <si>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</si>
  <si>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</si>
  <si>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</si>
  <si>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</si>
  <si>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</si>
  <si>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</si>
  <si>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</si>
  <si>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</si>
  <si>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</si>
  <si>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</si>
  <si>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</si>
  <si>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</si>
  <si>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</si>
  <si>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</si>
  <si>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</si>
  <si>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</si>
  <si>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</si>
  <si>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</si>
  <si>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</si>
  <si>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</si>
  <si>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</si>
  <si>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</si>
  <si>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</si>
  <si>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</si>
  <si>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</si>
  <si>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</si>
  <si>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</si>
  <si>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</si>
  <si>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</si>
  <si>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</si>
  <si>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</si>
  <si>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</si>
  <si>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</si>
  <si>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</si>
  <si>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</si>
  <si>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</si>
  <si>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</si>
  <si>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</si>
  <si>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</si>
  <si>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</si>
  <si>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</si>
  <si>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</si>
  <si>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</si>
  <si>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</si>
  <si>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</si>
  <si>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</si>
  <si>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</si>
  <si>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</si>
  <si>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</si>
  <si>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</si>
  <si>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</si>
  <si>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</si>
  <si>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</si>
  <si>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</si>
  <si>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</si>
  <si>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</si>
  <si>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</si>
  <si>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</si>
  <si>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</si>
  <si>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</si>
  <si>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</si>
  <si>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</si>
  <si>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</si>
  <si>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</si>
  <si>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</si>
  <si>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</si>
  <si>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</si>
  <si>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</si>
  <si>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</si>
  <si>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</si>
  <si>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</si>
  <si>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</si>
  <si>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</si>
  <si>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</si>
  <si>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</si>
  <si>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</si>
  <si>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</si>
  <si>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</si>
  <si>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</si>
  <si>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</si>
  <si>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</si>
  <si>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</si>
  <si>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</si>
  <si>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</si>
  <si>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</si>
  <si>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</si>
  <si>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</si>
  <si>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</si>
  <si>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</si>
  <si>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</si>
  <si>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</si>
  <si>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</si>
  <si>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</si>
  <si>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</si>
  <si>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</si>
  <si>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</si>
  <si>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</si>
  <si>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</si>
  <si>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</si>
  <si>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</si>
  <si>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</si>
  <si>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</si>
  <si>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</si>
  <si>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</si>
  <si>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</si>
  <si>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</si>
  <si>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</si>
  <si>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</si>
  <si>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</si>
  <si>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</si>
  <si>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</si>
  <si>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</si>
  <si>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</si>
  <si>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</si>
  <si>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</si>
  <si>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</si>
  <si>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</si>
  <si>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</si>
  <si>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</si>
  <si>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</si>
  <si>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</si>
  <si>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</si>
  <si>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</si>
  <si>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</si>
  <si>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</si>
  <si>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</si>
  <si>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</si>
  <si>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</si>
  <si>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</si>
  <si>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</si>
  <si>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</si>
  <si>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</si>
  <si>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</si>
  <si>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</si>
  <si>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</si>
  <si>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</si>
  <si>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</si>
  <si>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</si>
  <si>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</si>
  <si>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</si>
  <si>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</si>
  <si>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</si>
  <si>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</si>
  <si>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</si>
  <si>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</si>
  <si>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</si>
  <si>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</si>
  <si>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</si>
  <si>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</si>
  <si>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</si>
  <si>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</si>
  <si>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</si>
  <si>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</si>
  <si>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</si>
  <si>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</si>
  <si>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</si>
  <si>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</si>
  <si>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</si>
  <si>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</si>
  <si>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</si>
  <si>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</si>
  <si>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</si>
  <si>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</si>
  <si>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</si>
  <si>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</si>
  <si>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</si>
  <si>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</si>
  <si>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</si>
  <si>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</si>
  <si>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</si>
  <si>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</si>
  <si>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</si>
  <si>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</si>
  <si>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</si>
  <si>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</si>
  <si>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</si>
  <si>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</si>
  <si>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</si>
  <si>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</si>
  <si>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</si>
  <si>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</si>
  <si>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</si>
  <si>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</si>
  <si>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</si>
  <si>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</si>
  <si>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</si>
  <si>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</si>
  <si>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</si>
  <si>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</si>
  <si>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</si>
  <si>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</si>
  <si>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</si>
  <si>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</si>
  <si>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</si>
  <si>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</si>
  <si>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</si>
  <si>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</si>
  <si>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</si>
  <si>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</si>
  <si>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</si>
  <si>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</si>
  <si>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</si>
  <si>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</si>
  <si>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</si>
  <si>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</si>
  <si>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</si>
  <si>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</si>
  <si>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</si>
  <si>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</si>
  <si>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</si>
  <si>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</si>
  <si>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</si>
  <si>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</si>
  <si>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</si>
  <si>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</si>
  <si>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</si>
  <si>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</si>
  <si>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</si>
  <si>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</si>
  <si>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</si>
  <si>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</si>
  <si>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</si>
  <si>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</si>
  <si>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</si>
  <si>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</si>
  <si>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</si>
  <si>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</si>
  <si>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</si>
  <si>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</si>
  <si>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</si>
  <si>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</si>
  <si>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</si>
  <si>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</si>
  <si>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</si>
  <si>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</si>
  <si>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</si>
  <si>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</si>
  <si>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</si>
  <si>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</si>
  <si>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</si>
  <si>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</si>
  <si>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</si>
  <si>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</si>
  <si>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</si>
  <si>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</si>
  <si>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</si>
  <si>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</si>
  <si>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</si>
  <si>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</si>
  <si>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</si>
  <si>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</si>
  <si>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</si>
  <si>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</si>
  <si>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</si>
  <si>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</si>
  <si>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</si>
  <si>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</si>
  <si>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</si>
  <si>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</si>
  <si>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</si>
  <si>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</si>
  <si>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</si>
  <si>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</si>
  <si>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</si>
  <si>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</si>
  <si>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</si>
  <si>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</si>
  <si>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</si>
  <si>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</si>
  <si>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</si>
  <si>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</si>
  <si>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</si>
  <si>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</si>
  <si>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</si>
  <si>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</si>
  <si>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</si>
  <si>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</si>
  <si>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</si>
  <si>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</si>
  <si>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</si>
  <si>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</si>
  <si>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</si>
  <si>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</si>
  <si>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</si>
  <si>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</si>
  <si>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</si>
  <si>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</si>
  <si>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</si>
  <si>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</si>
  <si>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</si>
  <si>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</si>
  <si>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</si>
  <si>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</si>
  <si>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</si>
  <si>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</si>
  <si>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</si>
  <si>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</si>
  <si>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</si>
  <si>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</si>
  <si>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</si>
  <si>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</si>
  <si>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</si>
  <si>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</si>
  <si>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</si>
  <si>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</si>
  <si>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</si>
  <si>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</si>
  <si>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</si>
  <si>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</si>
  <si>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</si>
  <si>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</si>
  <si>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</si>
  <si>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</si>
  <si>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</si>
  <si>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</si>
  <si>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</si>
  <si>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</si>
  <si>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</si>
  <si>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</si>
  <si>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</si>
  <si>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</si>
  <si>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</si>
  <si>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</si>
  <si>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</si>
  <si>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</si>
  <si>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</si>
  <si>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</si>
  <si>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</si>
  <si>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</si>
  <si>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</si>
  <si>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</si>
  <si>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</si>
  <si>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</si>
  <si>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</si>
  <si>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</si>
  <si>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</si>
  <si>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</si>
  <si>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</si>
  <si>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</si>
  <si>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</si>
  <si>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</si>
  <si>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</si>
  <si>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</si>
  <si>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</si>
  <si>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</si>
  <si>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</si>
  <si>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</si>
  <si>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</si>
  <si>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</si>
  <si>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</si>
  <si>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</si>
  <si>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</si>
  <si>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</si>
  <si>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</si>
  <si>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</si>
  <si>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</si>
  <si>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</si>
  <si>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</si>
  <si>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</si>
  <si>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</si>
  <si>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</si>
  <si>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</si>
  <si>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</si>
  <si>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</si>
  <si>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</si>
  <si>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</si>
  <si>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</si>
  <si>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</si>
  <si>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</si>
  <si>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</si>
  <si>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</si>
  <si>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</si>
  <si>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</si>
  <si>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</si>
  <si>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</si>
  <si>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</si>
  <si>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</si>
  <si>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</si>
  <si>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</si>
  <si>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</si>
  <si>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</si>
  <si>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</si>
  <si>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</si>
  <si>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</si>
  <si>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</si>
  <si>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</si>
  <si>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</si>
  <si>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</si>
  <si>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</si>
  <si>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</si>
  <si>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</si>
  <si>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</si>
  <si>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</si>
  <si>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</si>
  <si>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</si>
  <si>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</si>
  <si>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</si>
  <si>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</si>
  <si>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</si>
  <si>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</si>
  <si>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</si>
  <si>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</si>
  <si>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</si>
  <si>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</si>
  <si>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</si>
  <si>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</si>
  <si>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</si>
  <si>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</si>
  <si>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</si>
  <si>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</si>
  <si>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</si>
  <si>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</si>
  <si>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</si>
  <si>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</si>
  <si>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</si>
  <si>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</si>
  <si>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</si>
  <si>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</si>
  <si>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</si>
  <si>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</si>
  <si>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</si>
  <si>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</si>
  <si>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</si>
  <si>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</si>
  <si>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</si>
  <si>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</si>
  <si>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</si>
  <si>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</si>
  <si>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</si>
  <si>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</si>
  <si>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</si>
  <si>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</si>
  <si>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</si>
  <si>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</si>
  <si>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</si>
  <si>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</si>
  <si>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</si>
  <si>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</si>
  <si>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</si>
  <si>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</si>
  <si>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</si>
  <si>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</si>
  <si>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</si>
  <si>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</si>
  <si>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</si>
  <si>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</si>
  <si>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</si>
  <si>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</si>
  <si>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</si>
  <si>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</si>
  <si>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</si>
  <si>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</si>
  <si>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</si>
  <si>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</si>
  <si>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</si>
  <si>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</si>
  <si>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</si>
  <si>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</si>
  <si>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</si>
  <si>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</si>
  <si>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</si>
  <si>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</si>
  <si>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</si>
  <si>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</si>
  <si>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</si>
  <si>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</si>
  <si>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</si>
  <si>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</si>
  <si>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</si>
  <si>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</si>
  <si>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</si>
  <si>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</si>
  <si>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</si>
  <si>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</si>
  <si>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</si>
  <si>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</si>
  <si>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</si>
  <si>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</si>
  <si>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</si>
  <si>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</si>
  <si>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</si>
  <si>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</si>
  <si>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</si>
  <si>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</si>
  <si>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</si>
  <si>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</si>
  <si>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</si>
  <si>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</si>
  <si>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</si>
  <si>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</si>
  <si>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</si>
  <si>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</si>
  <si>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</si>
  <si>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</si>
  <si>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</si>
  <si>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</si>
  <si>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</si>
  <si>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</si>
  <si>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</si>
  <si>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</si>
  <si>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</si>
  <si>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</si>
  <si>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</si>
  <si>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</si>
  <si>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</si>
  <si>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</si>
  <si>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</si>
  <si>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</si>
  <si>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</si>
  <si>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</si>
  <si>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</si>
  <si>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</si>
  <si>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</si>
  <si>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</si>
  <si>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</si>
  <si>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</si>
  <si>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</si>
  <si>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</si>
  <si>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</si>
  <si>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</si>
  <si>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</si>
  <si>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</si>
  <si>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</si>
  <si>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</si>
  <si>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</si>
  <si>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</si>
  <si>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</si>
  <si>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</si>
  <si>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</si>
  <si>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</si>
  <si>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</si>
  <si>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</si>
  <si>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</si>
  <si>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</si>
  <si>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</si>
  <si>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</si>
  <si>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</si>
  <si>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</si>
  <si>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</si>
  <si>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</si>
  <si>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</si>
  <si>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</si>
  <si>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</si>
  <si>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</si>
  <si>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</si>
  <si>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</si>
  <si>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</si>
  <si>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</si>
  <si>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</si>
  <si>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</si>
  <si>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</si>
  <si>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</si>
  <si>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</si>
  <si>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</si>
  <si>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</si>
  <si>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</si>
  <si>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</si>
  <si>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</si>
  <si>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</si>
  <si>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</si>
  <si>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</si>
  <si>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</si>
  <si>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</si>
  <si>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</si>
  <si>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</si>
  <si>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</si>
  <si>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</si>
  <si>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</si>
  <si>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</si>
  <si>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</si>
  <si>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</si>
  <si>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</si>
  <si>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</si>
  <si>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</si>
  <si>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</si>
  <si>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</si>
  <si>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</si>
  <si>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</si>
  <si>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</si>
  <si>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</si>
  <si>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</si>
  <si>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</si>
  <si>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</si>
  <si>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</si>
  <si>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</si>
  <si>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</si>
  <si>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</si>
  <si>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</si>
  <si>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</si>
  <si>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</si>
  <si>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</si>
  <si>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</si>
  <si>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</si>
  <si>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</si>
  <si>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</si>
  <si>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</si>
  <si>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</si>
  <si>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</si>
  <si>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</si>
  <si>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</si>
  <si>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</si>
  <si>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</si>
  <si>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</si>
  <si>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</si>
  <si>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</si>
  <si>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</si>
  <si>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</si>
  <si>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</si>
  <si>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</si>
  <si>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</si>
  <si>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</si>
  <si>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</si>
  <si>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</si>
  <si>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</si>
  <si>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</si>
  <si>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</si>
  <si>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</si>
  <si>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</si>
  <si>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</si>
  <si>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</si>
  <si>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</si>
  <si>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</si>
  <si>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</si>
  <si>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</si>
  <si>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</si>
  <si>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</si>
  <si>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</si>
  <si>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</si>
  <si>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</si>
  <si>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</si>
  <si>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</si>
  <si>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</si>
  <si>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</si>
  <si>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</si>
  <si>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</si>
  <si>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</si>
  <si>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</si>
  <si>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</si>
  <si>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</si>
  <si>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</si>
  <si>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</si>
  <si>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</si>
  <si>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</si>
  <si>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</si>
  <si>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</si>
  <si>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</si>
  <si>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</si>
  <si>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</si>
  <si>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</si>
  <si>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</si>
  <si>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</si>
  <si>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</si>
  <si>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</si>
  <si>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</si>
  <si>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</si>
  <si>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</si>
  <si>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</si>
  <si>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</si>
  <si>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</si>
  <si>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</si>
  <si>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</si>
  <si>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</si>
  <si>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</si>
  <si>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</si>
  <si>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</si>
  <si>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</si>
  <si>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</si>
  <si>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</si>
  <si>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</si>
  <si>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</si>
  <si>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</si>
  <si>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</si>
  <si>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</si>
  <si>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</si>
  <si>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</si>
  <si>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</si>
  <si>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</si>
  <si>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</si>
  <si>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</si>
  <si>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</si>
  <si>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</si>
  <si>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</si>
  <si>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</si>
  <si>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</si>
  <si>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</si>
  <si>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</si>
  <si>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</si>
  <si>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</si>
  <si>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</si>
  <si>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</si>
  <si>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</si>
  <si>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</si>
  <si>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</si>
  <si>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</si>
  <si>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</si>
  <si>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</si>
  <si>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</si>
  <si>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</si>
  <si>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</si>
  <si>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</si>
  <si>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</si>
  <si>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</si>
  <si>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</si>
  <si>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</si>
  <si>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</si>
  <si>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</si>
  <si>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</si>
  <si>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</si>
  <si>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</si>
  <si>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</si>
  <si>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</si>
  <si>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</si>
  <si>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</si>
  <si>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</si>
  <si>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</si>
  <si>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</si>
  <si>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</si>
  <si>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</si>
  <si>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</si>
  <si>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</si>
  <si>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</si>
  <si>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</si>
  <si>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</si>
  <si>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</si>
  <si>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</si>
  <si>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</si>
  <si>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</si>
  <si>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</si>
  <si>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</si>
  <si>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</si>
  <si>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</si>
  <si>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</si>
  <si>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</si>
  <si>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</si>
  <si>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</si>
  <si>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</si>
  <si>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</si>
  <si>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</si>
  <si>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</si>
  <si>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</si>
  <si>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</si>
  <si>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</si>
  <si>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</si>
  <si>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</si>
  <si>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</si>
  <si>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</si>
  <si>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</si>
  <si>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</si>
  <si>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</si>
  <si>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</si>
  <si>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</si>
  <si>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</si>
  <si>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</si>
  <si>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</si>
  <si>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</si>
  <si>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</si>
  <si>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</si>
  <si>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</si>
  <si>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</si>
  <si>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</si>
  <si>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</si>
  <si>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</si>
  <si>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</si>
  <si>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</si>
  <si>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</si>
  <si>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</si>
  <si>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</si>
  <si>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</si>
  <si>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</si>
  <si>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</si>
  <si>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</si>
  <si>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</si>
  <si>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</si>
  <si>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</si>
  <si>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</si>
  <si>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</si>
  <si>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</si>
  <si>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</si>
  <si>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</si>
  <si>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</si>
  <si>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</si>
  <si>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</si>
  <si>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</si>
  <si>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</si>
  <si>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</si>
  <si>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</si>
  <si>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</si>
  <si>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</si>
  <si>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</si>
  <si>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</si>
  <si>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</si>
  <si>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</si>
  <si>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</si>
  <si>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</si>
  <si>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</si>
  <si>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</si>
  <si>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</si>
  <si>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</si>
  <si>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</si>
  <si>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</si>
  <si>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</si>
  <si>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</si>
  <si>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</si>
  <si>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</si>
  <si>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</si>
  <si>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</si>
  <si>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</si>
  <si>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</si>
  <si>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</si>
  <si>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</si>
  <si>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</si>
  <si>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</si>
  <si>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</si>
  <si>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</si>
  <si>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</si>
  <si>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</si>
  <si>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</si>
  <si>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</si>
  <si>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</si>
  <si>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</si>
  <si>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</si>
  <si>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</si>
  <si>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</si>
  <si>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</si>
  <si>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</si>
  <si>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</si>
  <si>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</si>
  <si>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</si>
  <si>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</si>
  <si>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</si>
  <si>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</si>
  <si>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</si>
  <si>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</si>
  <si>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</si>
  <si>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</si>
  <si>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</si>
  <si>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</si>
  <si>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</si>
  <si>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</si>
  <si>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</si>
  <si>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</si>
  <si>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</si>
  <si>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</si>
  <si>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</si>
  <si>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</si>
  <si>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</si>
  <si>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</si>
  <si>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</si>
  <si>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</si>
  <si>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</si>
  <si>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</si>
  <si>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</si>
  <si>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</si>
  <si>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</si>
  <si>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</si>
  <si>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</si>
  <si>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</si>
  <si>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</si>
  <si>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</si>
  <si>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</si>
  <si>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</si>
  <si>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</si>
  <si>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</si>
  <si>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</si>
  <si>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</si>
  <si>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</si>
  <si>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</si>
  <si>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</si>
  <si>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</si>
  <si>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</si>
  <si>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</si>
  <si>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</si>
  <si>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</si>
  <si>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</si>
  <si>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</si>
  <si>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</si>
  <si>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</si>
  <si>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</si>
  <si>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</si>
  <si>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</si>
  <si>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</si>
  <si>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</si>
  <si>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</si>
  <si>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</si>
  <si>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</si>
  <si>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</si>
  <si>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</si>
  <si>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</si>
  <si>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</si>
  <si>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</si>
  <si>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</si>
  <si>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</si>
  <si>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</si>
  <si>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</si>
  <si>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</si>
  <si>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</si>
  <si>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</si>
  <si>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</si>
  <si>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</si>
  <si>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</si>
  <si>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</si>
  <si>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</si>
  <si>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</si>
  <si>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</si>
  <si>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</si>
  <si>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</si>
  <si>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</si>
  <si>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</si>
  <si>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</si>
  <si>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</si>
  <si>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</si>
  <si>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</si>
  <si>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</si>
  <si>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</si>
  <si>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</si>
  <si>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</si>
  <si>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</si>
  <si>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</si>
  <si>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</si>
  <si>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</si>
  <si>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</si>
  <si>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</si>
  <si>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</si>
  <si>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</si>
  <si>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</si>
  <si>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</si>
  <si>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</si>
  <si>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</si>
  <si>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</si>
  <si>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</si>
  <si>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</si>
  <si>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</si>
  <si>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</si>
  <si>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</si>
  <si>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</si>
  <si>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</si>
  <si>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</si>
  <si>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</si>
  <si>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</si>
  <si>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</si>
  <si>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</si>
  <si>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</si>
  <si>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</si>
  <si>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</si>
  <si>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</si>
  <si>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</si>
  <si>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</si>
  <si>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</si>
  <si>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</si>
  <si>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</si>
  <si>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</si>
  <si>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</si>
  <si>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</si>
  <si>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</si>
  <si>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</si>
  <si>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</si>
  <si>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</si>
  <si>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</si>
  <si>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</si>
  <si>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</si>
  <si>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</si>
  <si>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</si>
  <si>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</si>
  <si>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</si>
  <si>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</si>
  <si>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</si>
  <si>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</si>
  <si>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</si>
  <si>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</si>
  <si>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</si>
  <si>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</si>
  <si>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</si>
  <si>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</si>
  <si>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</si>
  <si>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</si>
  <si>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</si>
  <si>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</si>
  <si>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</si>
  <si>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</si>
  <si>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</si>
  <si>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</si>
  <si>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</si>
  <si>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</si>
  <si>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</si>
  <si>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</si>
  <si>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</si>
  <si>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</si>
  <si>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</si>
  <si>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</si>
  <si>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</si>
  <si>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</si>
  <si>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</si>
  <si>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</si>
  <si>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</si>
  <si>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</si>
  <si>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</si>
  <si>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</si>
  <si>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</si>
  <si>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</si>
  <si>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</si>
  <si>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</si>
  <si>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</si>
  <si>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</si>
  <si>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</si>
  <si>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</si>
  <si>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</si>
  <si>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</si>
  <si>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</si>
  <si>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</si>
  <si>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</si>
  <si>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</si>
  <si>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</si>
  <si>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</si>
  <si>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</si>
  <si>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</si>
  <si>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</si>
  <si>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</si>
  <si>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</si>
  <si>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</si>
  <si>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</si>
  <si>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</si>
  <si>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</si>
  <si>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</si>
  <si>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</si>
  <si>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</si>
  <si>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</si>
  <si>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</si>
  <si>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</si>
  <si>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</si>
  <si>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</si>
  <si>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</si>
  <si>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</si>
  <si>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</si>
  <si>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</si>
  <si>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</si>
  <si>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</si>
  <si>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</si>
  <si>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</si>
  <si>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</si>
  <si>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</si>
  <si>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</si>
  <si>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</si>
  <si>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</si>
  <si>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</si>
  <si>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</si>
  <si>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</si>
  <si>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</si>
  <si>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</si>
  <si>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</si>
  <si>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</si>
  <si>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</si>
  <si>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</si>
  <si>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</si>
  <si>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</si>
  <si>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</si>
  <si>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</si>
  <si>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</si>
  <si>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</si>
  <si>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</si>
  <si>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</si>
  <si>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</si>
  <si>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</si>
  <si>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</si>
  <si>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</si>
  <si>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</si>
  <si>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</si>
  <si>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</si>
  <si>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</si>
  <si>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</si>
  <si>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</si>
  <si>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</si>
  <si>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</si>
  <si>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</si>
  <si>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</si>
  <si>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</si>
  <si>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</si>
  <si>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</si>
  <si>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</si>
  <si>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</si>
  <si>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</si>
  <si>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</si>
  <si>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</si>
  <si>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</si>
  <si>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</si>
  <si>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</si>
  <si>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</si>
  <si>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</si>
  <si>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</si>
  <si>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</si>
  <si>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</si>
  <si>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</si>
  <si>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</si>
  <si>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</si>
  <si>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</si>
  <si>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</si>
  <si>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</si>
  <si>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</si>
  <si>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</si>
  <si>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</si>
  <si>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</si>
  <si>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</si>
  <si>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</si>
  <si>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</si>
  <si>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</si>
  <si>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</si>
  <si>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</si>
  <si>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</si>
  <si>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</si>
  <si>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</si>
  <si>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</si>
  <si>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</si>
  <si>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</si>
  <si>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</si>
  <si>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</si>
  <si>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</si>
  <si>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</si>
  <si>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</si>
  <si>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</si>
  <si>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</si>
  <si>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</si>
  <si>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</si>
  <si>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</si>
  <si>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</si>
  <si>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</si>
  <si>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</si>
  <si>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</si>
  <si>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</si>
  <si>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</si>
  <si>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</si>
  <si>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</si>
  <si>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</si>
  <si>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</si>
  <si>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</si>
  <si>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</si>
  <si>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</si>
  <si>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</si>
  <si>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</si>
  <si>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</si>
  <si>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</si>
  <si>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</si>
  <si>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</si>
  <si>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</si>
  <si>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</si>
  <si>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</si>
  <si>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</si>
  <si>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</si>
  <si>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</si>
  <si>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</si>
  <si>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</si>
  <si>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</si>
  <si>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</si>
  <si>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</si>
  <si>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</si>
  <si>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</si>
  <si>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</si>
  <si>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</si>
  <si>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</si>
  <si>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</si>
  <si>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</si>
  <si>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</si>
  <si>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</si>
  <si>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</si>
  <si>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</si>
  <si>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</si>
  <si>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</si>
  <si>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</si>
  <si>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</si>
  <si>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</si>
  <si>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</si>
  <si>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</si>
  <si>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</si>
  <si>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</si>
  <si>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</si>
  <si>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</si>
  <si>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</si>
  <si>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</si>
  <si>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</si>
  <si>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</si>
  <si>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</si>
  <si>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</si>
  <si>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</si>
  <si>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</si>
  <si>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</si>
  <si>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</si>
  <si>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</si>
  <si>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</si>
  <si>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</si>
  <si>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</si>
  <si>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</si>
  <si>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</si>
  <si>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</si>
  <si>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</si>
  <si>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</si>
  <si>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</si>
  <si>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</si>
  <si>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</si>
  <si>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</si>
  <si>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</si>
  <si>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</si>
  <si>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</si>
  <si>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</si>
  <si>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</si>
  <si>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</si>
  <si>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</si>
  <si>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</si>
  <si>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</si>
  <si>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</si>
  <si>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</si>
  <si>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</si>
  <si>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</si>
  <si>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</si>
  <si>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</si>
  <si>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</si>
  <si>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</si>
  <si>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</si>
  <si>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</si>
  <si>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</si>
  <si>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</si>
  <si>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</si>
  <si>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</si>
  <si>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</si>
  <si>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</si>
  <si>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</si>
  <si>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</si>
  <si>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</si>
  <si>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</si>
  <si>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</si>
  <si>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</si>
  <si>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</si>
  <si>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</si>
  <si>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</si>
  <si>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</si>
  <si>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</si>
  <si>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</si>
  <si>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</si>
  <si>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</si>
  <si>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</si>
  <si>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</si>
  <si>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</si>
  <si>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</si>
  <si>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</si>
  <si>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</si>
  <si>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</si>
  <si>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</si>
  <si>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</si>
  <si>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</si>
  <si>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</si>
  <si>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</si>
  <si>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</si>
  <si>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</si>
  <si>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</si>
  <si>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</si>
  <si>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</si>
  <si>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</si>
  <si>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</si>
  <si>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</si>
  <si>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</si>
  <si>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</si>
  <si>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</si>
  <si>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</si>
  <si>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</si>
  <si>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</si>
  <si>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</si>
  <si>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</si>
  <si>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</si>
  <si>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</si>
  <si>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</si>
  <si>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</si>
  <si>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</si>
  <si>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</si>
  <si>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</si>
  <si>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</si>
  <si>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</si>
  <si>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</si>
  <si>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</si>
  <si>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</si>
  <si>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</si>
  <si>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</si>
  <si>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</si>
  <si>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</si>
  <si>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</si>
  <si>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</si>
  <si>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</si>
  <si>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</si>
  <si>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</si>
  <si>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</si>
  <si>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</si>
  <si>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</si>
  <si>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</si>
  <si>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</si>
  <si>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</si>
  <si>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</si>
  <si>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</si>
  <si>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</si>
  <si>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</si>
  <si>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</si>
  <si>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</si>
  <si>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</si>
  <si>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</si>
  <si>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</si>
  <si>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</si>
  <si>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</si>
  <si>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</si>
  <si>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</si>
  <si>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</si>
  <si>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</si>
  <si>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</si>
  <si>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</si>
  <si>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</si>
  <si>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</si>
  <si>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</si>
  <si>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</si>
  <si>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</si>
  <si>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</si>
  <si>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</si>
  <si>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</si>
  <si>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</si>
  <si>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</si>
  <si>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</si>
  <si>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</si>
  <si>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</si>
  <si>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</si>
  <si>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</si>
  <si>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</si>
  <si>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</si>
  <si>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</si>
  <si>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</si>
  <si>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</si>
  <si>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</si>
  <si>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</si>
  <si>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</si>
  <si>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</si>
  <si>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</si>
  <si>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</si>
  <si>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</si>
  <si>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</si>
  <si>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</si>
  <si>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</si>
  <si>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</si>
  <si>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</si>
  <si>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</si>
  <si>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</si>
  <si>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</si>
  <si>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</si>
  <si>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</si>
  <si>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</si>
  <si>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</si>
  <si>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</si>
  <si>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</si>
  <si>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</si>
  <si>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</si>
  <si>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</si>
  <si>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</si>
  <si>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</si>
  <si>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</si>
  <si>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</si>
  <si>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</si>
  <si>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</si>
  <si>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</si>
  <si>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</si>
  <si>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</si>
  <si>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</si>
  <si>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</si>
  <si>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</si>
  <si>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</si>
  <si>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</si>
  <si>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</si>
  <si>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</si>
  <si>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</si>
  <si>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</si>
  <si>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</si>
  <si>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</si>
  <si>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</si>
  <si>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</si>
  <si>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</si>
  <si>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</si>
  <si>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</si>
  <si>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</si>
  <si>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</si>
  <si>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</si>
  <si>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</si>
  <si>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</si>
  <si>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</si>
  <si>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</si>
  <si>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</si>
  <si>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</si>
  <si>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</si>
  <si>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</si>
  <si>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</si>
  <si>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</si>
  <si>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</si>
  <si>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</si>
  <si>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</si>
  <si>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</si>
  <si>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</si>
  <si>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</si>
  <si>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</si>
  <si>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</si>
  <si>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</si>
  <si>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</si>
  <si>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</si>
  <si>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</si>
  <si>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</si>
  <si>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</si>
  <si>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</si>
  <si>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</si>
  <si>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</si>
  <si>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</si>
  <si>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</si>
  <si>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</si>
  <si>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</si>
  <si>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</si>
  <si>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</si>
  <si>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</si>
  <si>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</si>
  <si>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</si>
  <si>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</si>
  <si>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</si>
  <si>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</si>
  <si>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</si>
  <si>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</si>
  <si>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</si>
  <si>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</si>
  <si>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</si>
  <si>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</si>
  <si>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</si>
  <si>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</si>
  <si>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</si>
  <si>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</si>
  <si>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</si>
  <si>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</si>
  <si>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</si>
  <si>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</si>
  <si>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</si>
  <si>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</si>
  <si>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</si>
  <si>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</si>
  <si>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</si>
  <si>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</si>
  <si>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</si>
  <si>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</si>
  <si>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</si>
  <si>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</si>
  <si>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</si>
  <si>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</si>
  <si>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</si>
  <si>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</si>
  <si>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</si>
  <si>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</si>
  <si>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</si>
  <si>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</si>
  <si>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</si>
  <si>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</si>
  <si>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</si>
  <si>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</si>
  <si>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</si>
  <si>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</si>
  <si>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</si>
  <si>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</si>
  <si>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</si>
  <si>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</si>
  <si>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</si>
  <si>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</si>
  <si>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</si>
  <si>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</si>
  <si>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</si>
  <si>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</si>
  <si>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</si>
  <si>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</si>
  <si>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</si>
  <si>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</si>
  <si>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</si>
  <si>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</si>
  <si>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</si>
  <si>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</si>
  <si>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</si>
  <si>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</si>
  <si>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</si>
  <si>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</si>
  <si>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</si>
  <si>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</si>
  <si>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</si>
  <si>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</si>
  <si>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</si>
  <si>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</si>
  <si>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</si>
  <si>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</si>
  <si>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</si>
  <si>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</si>
  <si>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</si>
  <si>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</si>
  <si>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</si>
  <si>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</si>
  <si>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</si>
  <si>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</si>
  <si>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</si>
  <si>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</si>
  <si>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</si>
  <si>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</si>
  <si>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</si>
  <si>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</si>
  <si>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</si>
  <si>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</si>
  <si>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</si>
  <si>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</si>
  <si>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</si>
  <si>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</si>
  <si>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</si>
  <si>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</si>
  <si>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</si>
  <si>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</si>
  <si>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</si>
  <si>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</si>
  <si>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</si>
  <si>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</si>
  <si>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</si>
  <si>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</si>
  <si>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</si>
  <si>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</si>
  <si>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</si>
  <si>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</si>
  <si>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</si>
  <si>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</si>
  <si>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</si>
  <si>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</si>
  <si>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</si>
  <si>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</si>
  <si>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</si>
  <si>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</si>
  <si>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</si>
  <si>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</si>
  <si>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</si>
  <si>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</si>
  <si>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</si>
  <si>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</si>
  <si>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</si>
  <si>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</si>
  <si>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</si>
  <si>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</si>
  <si>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</si>
  <si>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</si>
  <si>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</si>
  <si>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</si>
  <si>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</si>
  <si>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</si>
  <si>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</si>
  <si>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</si>
  <si>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</si>
  <si>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</si>
  <si>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</si>
  <si>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</si>
  <si>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</si>
  <si>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</si>
  <si>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</si>
  <si>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</si>
  <si>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</si>
  <si>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</si>
  <si>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</si>
  <si>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</si>
  <si>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</si>
  <si>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</si>
  <si>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</si>
  <si>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</si>
  <si>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</si>
  <si>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</si>
  <si>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</si>
  <si>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</si>
  <si>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</si>
  <si>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</si>
  <si>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</si>
  <si>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</si>
  <si>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</si>
  <si>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</si>
  <si>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</si>
  <si>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</si>
  <si>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</si>
  <si>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</si>
  <si>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</si>
  <si>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</si>
  <si>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</si>
  <si>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</si>
  <si>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</si>
  <si>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</si>
  <si>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</si>
  <si>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</si>
  <si>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</si>
  <si>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</si>
  <si>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</si>
  <si>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</si>
  <si>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</si>
  <si>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</si>
  <si>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</si>
  <si>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</si>
  <si>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</si>
  <si>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</si>
  <si>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</si>
  <si>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</si>
  <si>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</si>
  <si>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</si>
  <si>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</si>
  <si>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</si>
  <si>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</si>
  <si>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</si>
  <si>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</si>
  <si>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</si>
  <si>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</si>
  <si>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</si>
  <si>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</si>
  <si>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</si>
  <si>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</si>
  <si>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</si>
  <si>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</si>
  <si>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</si>
  <si>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</si>
  <si>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</si>
  <si>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</si>
  <si>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</si>
  <si>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</si>
  <si>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</si>
  <si>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</si>
  <si>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</si>
  <si>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</si>
  <si>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</si>
  <si>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</si>
  <si>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</si>
  <si>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</si>
  <si>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</si>
  <si>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</si>
  <si>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</si>
  <si>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</si>
  <si>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</si>
  <si>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</si>
  <si>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</si>
  <si>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</si>
  <si>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</si>
  <si>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</si>
  <si>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</si>
  <si>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</si>
  <si>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</si>
  <si>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</si>
  <si>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</si>
  <si>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</si>
  <si>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</si>
  <si>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</si>
  <si>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</si>
  <si>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</si>
  <si>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</si>
  <si>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</si>
  <si>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</si>
  <si>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</si>
  <si>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</si>
  <si>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</si>
  <si>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</si>
  <si>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</si>
  <si>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</si>
  <si>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</si>
  <si>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</si>
  <si>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</si>
  <si>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</si>
  <si>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</si>
  <si>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</si>
  <si>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</si>
  <si>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</si>
  <si>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</si>
  <si>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</si>
  <si>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</si>
  <si>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</si>
  <si>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</si>
  <si>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</si>
  <si>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</si>
  <si>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</si>
  <si>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</si>
  <si>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</si>
  <si>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</si>
  <si>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</si>
  <si>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</si>
  <si>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</si>
  <si>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</si>
  <si>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</si>
  <si>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</si>
  <si>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</si>
  <si>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</si>
  <si>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</si>
  <si>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</si>
  <si>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</si>
  <si>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</si>
  <si>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</si>
  <si>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</si>
  <si>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</si>
  <si>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</si>
  <si>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</si>
  <si>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</si>
  <si>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</si>
  <si>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</si>
  <si>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</si>
  <si>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</si>
  <si>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</si>
  <si>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</si>
  <si>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</si>
  <si>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</si>
  <si>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</si>
  <si>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</si>
  <si>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</si>
  <si>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</si>
  <si>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</si>
  <si>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</si>
  <si>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</si>
  <si>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</si>
  <si>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</si>
  <si>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</si>
  <si>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</si>
  <si>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</si>
  <si>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</si>
  <si>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</si>
  <si>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</si>
  <si>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</si>
  <si>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</si>
  <si>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</si>
  <si>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</si>
  <si>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</si>
  <si>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</si>
  <si>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</si>
  <si>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</si>
  <si>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</si>
  <si>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</si>
  <si>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</si>
  <si>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</si>
  <si>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</si>
  <si>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</si>
  <si>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</si>
  <si>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</si>
  <si>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</si>
  <si>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</si>
  <si>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</si>
  <si>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</si>
  <si>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</si>
  <si>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</si>
  <si>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</si>
  <si>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</si>
  <si>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</si>
  <si>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</si>
  <si>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</si>
  <si>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</si>
  <si>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</si>
  <si>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</si>
  <si>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</si>
  <si>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</si>
  <si>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</si>
  <si>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</si>
  <si>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</si>
  <si>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</si>
  <si>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</si>
  <si>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</si>
  <si>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</si>
  <si>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</si>
  <si>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</si>
  <si>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</si>
  <si>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</si>
  <si>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</si>
  <si>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</si>
  <si>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</si>
  <si>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</si>
  <si>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</si>
  <si>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</si>
  <si>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</si>
  <si>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</si>
  <si>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</si>
  <si>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</si>
  <si>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</si>
  <si>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</si>
  <si>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</si>
  <si>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</si>
  <si>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</si>
  <si>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</si>
  <si>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</si>
  <si>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</si>
  <si>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</si>
  <si>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</si>
  <si>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</si>
  <si>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</si>
  <si>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</si>
  <si>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</si>
  <si>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</si>
  <si>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</si>
  <si>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</si>
  <si>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</si>
  <si>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</si>
  <si>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</si>
  <si>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</si>
  <si>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</si>
  <si>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</si>
  <si>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</si>
  <si>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</si>
  <si>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</si>
  <si>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</si>
  <si>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</si>
  <si>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</si>
  <si>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</si>
  <si>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</si>
  <si>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</si>
  <si>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</si>
  <si>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</si>
  <si>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</si>
  <si>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</si>
  <si>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</si>
  <si>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</si>
  <si>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</si>
  <si>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</si>
  <si>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</si>
  <si>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</si>
  <si>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</si>
  <si>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</si>
  <si>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</si>
  <si>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</si>
  <si>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</si>
  <si>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</si>
  <si>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</si>
  <si>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</si>
  <si>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</si>
  <si>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</si>
  <si>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</si>
  <si>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</si>
  <si>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</si>
  <si>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</si>
  <si>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</si>
  <si>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</si>
  <si>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</si>
  <si>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</si>
  <si>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</si>
  <si>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</si>
  <si>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</si>
  <si>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</si>
  <si>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</si>
  <si>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</si>
  <si>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</si>
  <si>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</si>
  <si>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</si>
  <si>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</si>
  <si>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</si>
  <si>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</si>
  <si>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</si>
  <si>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</si>
  <si>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</si>
  <si>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</si>
  <si>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</si>
  <si>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</si>
  <si>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</si>
  <si>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</si>
  <si>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</si>
  <si>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</si>
  <si>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</si>
  <si>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</si>
  <si>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</si>
  <si>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</si>
  <si>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</si>
  <si>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</si>
  <si>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</si>
  <si>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</si>
  <si>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</si>
  <si>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</si>
  <si>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</si>
  <si>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</si>
  <si>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</si>
  <si>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</si>
  <si>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</si>
  <si>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</si>
  <si>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</si>
  <si>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</si>
  <si>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</si>
  <si>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</si>
  <si>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</si>
  <si>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</si>
  <si>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</si>
  <si>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</si>
  <si>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</si>
  <si>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</si>
  <si>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</si>
  <si>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</si>
  <si>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</si>
  <si>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</si>
  <si>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</si>
  <si>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</si>
  <si>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</si>
  <si>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</si>
  <si>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</si>
  <si>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</si>
  <si>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</si>
  <si>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</si>
  <si>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</si>
  <si>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</si>
  <si>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</si>
  <si>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</si>
  <si>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</si>
  <si>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</si>
  <si>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</si>
  <si>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</si>
  <si>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</si>
  <si>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</si>
  <si>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</si>
  <si>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</si>
  <si>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</si>
  <si>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</si>
  <si>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</si>
  <si>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</si>
  <si>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</si>
  <si>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</si>
  <si>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</si>
  <si>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</si>
  <si>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</si>
  <si>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</si>
  <si>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</si>
  <si>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</si>
  <si>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</si>
  <si>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</si>
  <si>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</si>
  <si>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</si>
  <si>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</si>
  <si>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</si>
  <si>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</si>
  <si>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</si>
  <si>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</si>
  <si>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</si>
  <si>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</si>
  <si>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</si>
  <si>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</si>
  <si>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</si>
  <si>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</si>
  <si>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</si>
  <si>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</si>
  <si>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</si>
  <si>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</si>
  <si>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</si>
  <si>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</si>
  <si>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</si>
  <si>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</si>
  <si>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</si>
  <si>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</si>
  <si>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</si>
  <si>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</si>
  <si>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</si>
  <si>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</si>
  <si>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</si>
  <si>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</si>
  <si>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</si>
  <si>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</si>
  <si>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</si>
  <si>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</si>
  <si>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</si>
  <si>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</si>
  <si>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</si>
  <si>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</si>
  <si>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</si>
  <si>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</si>
  <si>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</si>
  <si>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</si>
  <si>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</si>
  <si>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</si>
  <si>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</si>
  <si>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</si>
  <si>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</si>
  <si>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</si>
  <si>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</si>
  <si>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</si>
  <si>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</si>
  <si>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</si>
  <si>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</si>
  <si>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</si>
  <si>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</si>
  <si>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</si>
  <si>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</si>
  <si>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</si>
  <si>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</si>
  <si>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</si>
  <si>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</si>
  <si>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</si>
  <si>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</si>
  <si>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</si>
  <si>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</si>
  <si>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</si>
  <si>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</si>
  <si>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</si>
  <si>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</si>
  <si>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</si>
  <si>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</si>
  <si>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</si>
  <si>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</si>
  <si>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</si>
  <si>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</si>
  <si>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</si>
  <si>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</si>
  <si>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</si>
  <si>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</si>
  <si>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</si>
  <si>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</si>
  <si>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</si>
  <si>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</si>
  <si>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</si>
  <si>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</si>
  <si>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</si>
  <si>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</si>
  <si>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</si>
  <si>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</si>
  <si>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</si>
  <si>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</si>
  <si>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</si>
  <si>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</si>
  <si>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</si>
  <si>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</si>
  <si>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</si>
  <si>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</si>
  <si>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</si>
  <si>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</si>
  <si>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</si>
  <si>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</si>
  <si>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</si>
  <si>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</si>
  <si>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</si>
  <si>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</si>
  <si>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</si>
  <si>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</si>
  <si>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</si>
  <si>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</si>
  <si>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</si>
  <si>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</si>
  <si>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</si>
  <si>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</si>
  <si>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</si>
  <si>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</si>
  <si>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</si>
  <si>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</si>
  <si>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</si>
  <si>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</si>
  <si>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</si>
  <si>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</si>
  <si>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</si>
  <si>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</si>
  <si>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</si>
  <si>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</si>
  <si>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</si>
  <si>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</si>
  <si>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</si>
  <si>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</si>
  <si>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</si>
  <si>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</si>
  <si>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</si>
  <si>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</si>
  <si>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</si>
  <si>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</si>
  <si>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</si>
  <si>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</si>
  <si>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</si>
  <si>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</si>
  <si>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</si>
  <si>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</si>
  <si>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</si>
  <si>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</si>
  <si>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</si>
  <si>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</si>
  <si>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</si>
  <si>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</si>
  <si>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</si>
  <si>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</si>
  <si>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</si>
  <si>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</si>
  <si>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</si>
  <si>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</si>
  <si>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</si>
  <si>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</si>
  <si>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</si>
  <si>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</si>
  <si>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</si>
  <si>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</si>
  <si>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</si>
  <si>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</si>
  <si>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</si>
  <si>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</si>
  <si>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</si>
  <si>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</si>
  <si>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</si>
  <si>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</si>
  <si>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</si>
  <si>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</si>
  <si>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</si>
  <si>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</si>
  <si>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</si>
  <si>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</si>
  <si>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</si>
  <si>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</si>
  <si>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</si>
  <si>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</si>
  <si>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</si>
  <si>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</si>
  <si>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</si>
  <si>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</si>
  <si>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</si>
  <si>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</si>
  <si>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</si>
  <si>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</si>
  <si>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</si>
  <si>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</si>
  <si>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</si>
  <si>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</si>
  <si>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</si>
  <si>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</si>
  <si>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</si>
  <si>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</si>
  <si>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</si>
  <si>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</si>
  <si>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</si>
  <si>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</si>
  <si>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</si>
  <si>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</si>
  <si>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</si>
  <si>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</si>
  <si>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</si>
  <si>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</si>
  <si>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</si>
  <si>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</si>
  <si>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</si>
  <si>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</si>
  <si>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</si>
  <si>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</si>
  <si>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</si>
  <si>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</si>
  <si>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</si>
  <si>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</si>
  <si>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</si>
  <si>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</si>
  <si>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</si>
  <si>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</si>
  <si>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</si>
  <si>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</si>
  <si>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</si>
  <si>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</si>
  <si>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</si>
  <si>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</si>
  <si>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</si>
  <si>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</si>
  <si>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</si>
  <si>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</si>
  <si>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</si>
  <si>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</si>
  <si>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</si>
  <si>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</si>
  <si>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</si>
  <si>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</si>
  <si>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</si>
  <si>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</si>
  <si>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</si>
  <si>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</si>
  <si>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</si>
  <si>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</si>
  <si>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</si>
  <si>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</si>
  <si>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</si>
  <si>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</si>
  <si>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</si>
  <si>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</si>
  <si>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</si>
  <si>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</si>
  <si>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</si>
  <si>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</si>
  <si>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</si>
  <si>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</si>
  <si>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</si>
  <si>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</si>
  <si>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</si>
  <si>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</si>
  <si>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</si>
  <si>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</si>
  <si>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</si>
  <si>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</si>
  <si>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</si>
  <si>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</si>
  <si>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</si>
  <si>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</si>
  <si>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</si>
  <si>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</si>
  <si>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</si>
  <si>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</si>
  <si>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</si>
  <si>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</si>
  <si>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</si>
  <si>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</si>
  <si>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</si>
  <si>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</si>
  <si>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</si>
  <si>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</si>
  <si>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</si>
  <si>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</si>
  <si>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</si>
  <si>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</si>
  <si>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</si>
  <si>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</si>
  <si>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</si>
  <si>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</si>
  <si>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</si>
  <si>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</si>
  <si>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</si>
  <si>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</si>
  <si>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</si>
  <si>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</si>
  <si>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</si>
  <si>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</si>
  <si>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</si>
  <si>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</si>
  <si>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</si>
  <si>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</si>
  <si>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</si>
  <si>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</si>
  <si>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</si>
  <si>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</si>
  <si>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</si>
  <si>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</si>
  <si>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</si>
  <si>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</si>
  <si>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</si>
  <si>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</si>
  <si>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</si>
  <si>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</si>
  <si>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</si>
  <si>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</si>
  <si>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</si>
  <si>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</si>
  <si>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</si>
  <si>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</si>
  <si>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</si>
  <si>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</si>
  <si>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</si>
  <si>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</si>
  <si>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</si>
  <si>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</si>
  <si>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</si>
  <si>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</si>
  <si>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</si>
  <si>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</si>
  <si>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</si>
  <si>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</si>
  <si>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</si>
  <si>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</si>
  <si>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</si>
  <si>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</si>
  <si>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</si>
  <si>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</si>
  <si>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</si>
  <si>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</si>
  <si>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</si>
  <si>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</si>
  <si>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</si>
  <si>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</si>
  <si>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</si>
  <si>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</si>
  <si>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</si>
  <si>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</si>
  <si>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</si>
  <si>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</si>
  <si>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</si>
  <si>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</si>
  <si>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</si>
  <si>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</si>
  <si>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</si>
  <si>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</si>
  <si>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</si>
  <si>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</si>
  <si>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</si>
  <si>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</si>
  <si>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</si>
  <si>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</si>
  <si>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</si>
  <si>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</si>
  <si>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</si>
  <si>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</si>
  <si>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</si>
  <si>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</si>
  <si>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</si>
  <si>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</si>
  <si>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</si>
  <si>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</si>
  <si>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</si>
  <si>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</si>
  <si>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</si>
  <si>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</si>
  <si>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</si>
  <si>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</si>
  <si>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</si>
  <si>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</si>
  <si>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</si>
  <si>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</si>
  <si>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</si>
  <si>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</si>
  <si>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</si>
  <si>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</si>
  <si>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</si>
  <si>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</si>
  <si>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</si>
  <si>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</si>
  <si>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</si>
  <si>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</si>
  <si>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</si>
  <si>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</si>
  <si>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</si>
  <si>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</si>
  <si>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</si>
  <si>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</si>
  <si>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</si>
  <si>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</si>
  <si>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</si>
  <si>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</si>
  <si>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</si>
  <si>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</si>
  <si>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</si>
  <si>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</si>
  <si>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</si>
  <si>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</si>
  <si>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</si>
  <si>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</si>
  <si>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</si>
  <si>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</si>
  <si>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</si>
  <si>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</si>
  <si>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</si>
  <si>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</si>
  <si>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</si>
  <si>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</si>
  <si>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</si>
  <si>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</si>
  <si>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</si>
  <si>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</si>
  <si>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</si>
  <si>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</si>
  <si>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</si>
  <si>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</si>
  <si>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</si>
  <si>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</si>
  <si>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</si>
  <si>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</si>
  <si>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</si>
  <si>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</si>
  <si>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</si>
  <si>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</si>
  <si>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</si>
  <si>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</si>
  <si>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</si>
  <si>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</si>
  <si>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</si>
  <si>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</si>
  <si>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</si>
  <si>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</si>
  <si>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</si>
  <si>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</si>
  <si>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</si>
  <si>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</si>
  <si>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</si>
  <si>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</si>
  <si>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</si>
  <si>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</si>
  <si>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</si>
  <si>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</si>
  <si>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</si>
  <si>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</si>
  <si>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</si>
  <si>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</si>
  <si>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</si>
  <si>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</si>
  <si>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</si>
  <si>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</si>
  <si>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</si>
  <si>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</si>
  <si>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</si>
  <si>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</si>
  <si>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</si>
  <si>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</si>
  <si>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</si>
  <si>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</si>
  <si>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</si>
  <si>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</si>
  <si>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</si>
  <si>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</si>
  <si>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</si>
  <si>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</si>
  <si>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</si>
  <si>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</si>
  <si>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</si>
  <si>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</si>
  <si>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</si>
  <si>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</si>
  <si>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</si>
  <si>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</si>
  <si>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</si>
  <si>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</si>
  <si>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</si>
  <si>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</si>
  <si>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</si>
  <si>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</si>
  <si>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</si>
  <si>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</si>
  <si>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</si>
  <si>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</si>
  <si>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</si>
  <si>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</si>
  <si>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</si>
  <si>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</si>
  <si>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</si>
  <si>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</si>
  <si>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</si>
  <si>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</si>
  <si>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</si>
  <si>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</si>
  <si>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</si>
  <si>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</si>
  <si>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</si>
  <si>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</si>
  <si>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</si>
  <si>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</si>
  <si>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</si>
  <si>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</si>
  <si>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</si>
  <si>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</si>
  <si>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</si>
  <si>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</si>
  <si>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</si>
  <si>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</si>
  <si>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</si>
  <si>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</si>
  <si>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</si>
  <si>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</si>
  <si>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</si>
  <si>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</si>
  <si>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</si>
  <si>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</si>
  <si>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</si>
  <si>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</si>
  <si>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</si>
  <si>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</si>
  <si>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</si>
  <si>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</si>
  <si>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</si>
  <si>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</si>
  <si>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</si>
  <si>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</si>
  <si>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</si>
  <si>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</si>
  <si>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</si>
  <si>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</si>
  <si>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</si>
  <si>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</si>
  <si>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</si>
  <si>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</si>
  <si>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</si>
  <si>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</si>
  <si>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</si>
  <si>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</si>
  <si>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</si>
  <si>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</si>
  <si>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</si>
  <si>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</si>
  <si>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</si>
  <si>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</si>
  <si>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</si>
  <si>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</si>
  <si>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</si>
  <si>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</si>
  <si>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</si>
  <si>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</si>
  <si>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</si>
  <si>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</si>
  <si>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</si>
  <si>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</si>
  <si>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</si>
  <si>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</si>
  <si>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</si>
  <si>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</si>
  <si>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</si>
  <si>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</si>
  <si>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</si>
  <si>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</si>
  <si>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</si>
  <si>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</si>
  <si>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</si>
  <si>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</si>
  <si>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</si>
  <si>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</si>
  <si>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</si>
  <si>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</si>
  <si>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</si>
  <si>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</si>
  <si>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</si>
  <si>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</si>
  <si>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</si>
  <si>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</si>
  <si>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</si>
  <si>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</si>
  <si>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</si>
  <si>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</si>
  <si>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</si>
  <si>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</si>
  <si>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</si>
  <si>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</si>
  <si>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</si>
  <si>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</si>
  <si>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</si>
  <si>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</si>
  <si>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</si>
  <si>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</si>
  <si>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</si>
  <si>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</si>
  <si>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</si>
  <si>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</si>
  <si>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</si>
  <si>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</si>
  <si>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</si>
  <si>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</si>
  <si>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</si>
  <si>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</si>
  <si>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</si>
  <si>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</si>
  <si>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</si>
  <si>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</si>
  <si>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</si>
  <si>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</si>
  <si>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</si>
  <si>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</si>
  <si>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</si>
  <si>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</si>
  <si>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</si>
  <si>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</si>
  <si>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</si>
  <si>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</si>
  <si>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</si>
  <si>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</si>
  <si>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</si>
  <si>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</si>
  <si>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</si>
  <si>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</si>
  <si>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</si>
  <si>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</si>
  <si>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</si>
  <si>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</si>
  <si>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</si>
  <si>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</si>
  <si>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</si>
  <si>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</si>
  <si>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</si>
  <si>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</si>
  <si>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</si>
  <si>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</si>
  <si>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</si>
  <si>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</si>
  <si>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</si>
  <si>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</si>
  <si>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</si>
  <si>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</si>
  <si>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</si>
  <si>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</si>
  <si>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</si>
  <si>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</si>
  <si>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</si>
  <si>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</si>
  <si>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</si>
  <si>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</si>
  <si>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</si>
  <si>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</si>
  <si>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</si>
  <si>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</si>
  <si>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</si>
  <si>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</si>
  <si>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</si>
  <si>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</si>
  <si>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</si>
  <si>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</si>
  <si>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</si>
  <si>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</si>
  <si>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</si>
  <si>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</si>
  <si>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</si>
  <si>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</si>
  <si>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</si>
  <si>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</si>
  <si>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</si>
  <si>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</si>
  <si>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</si>
  <si>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</si>
  <si>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</si>
  <si>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</si>
  <si>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</si>
  <si>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</si>
  <si>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</si>
  <si>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</si>
  <si>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</si>
  <si>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</si>
  <si>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</si>
  <si>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</si>
  <si>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</si>
  <si>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</si>
  <si>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</si>
  <si>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</si>
  <si>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</si>
  <si>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</si>
  <si>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</si>
  <si>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</si>
  <si>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</si>
  <si>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</si>
  <si>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</si>
  <si>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</si>
  <si>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</si>
  <si>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</si>
  <si>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</si>
  <si>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</si>
  <si>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</si>
  <si>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</si>
  <si>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</si>
  <si>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</si>
  <si>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</si>
  <si>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</si>
  <si>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</si>
  <si>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</si>
  <si>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</si>
  <si>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</si>
  <si>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</si>
  <si>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</si>
  <si>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</si>
  <si>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</si>
  <si>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</si>
  <si>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</si>
  <si>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</si>
  <si>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</si>
  <si>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</si>
  <si>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</si>
  <si>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</si>
  <si>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</si>
  <si>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</si>
  <si>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</si>
  <si>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</si>
  <si>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</si>
  <si>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</si>
  <si>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</si>
  <si>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</si>
  <si>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</si>
  <si>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</si>
  <si>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</si>
  <si>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</si>
  <si>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</si>
  <si>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</si>
  <si>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</si>
  <si>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</si>
  <si>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</si>
  <si>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</si>
  <si>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</si>
  <si>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</si>
  <si>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</si>
  <si>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</si>
  <si>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</si>
  <si>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</si>
  <si>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</si>
  <si>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</si>
  <si>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</si>
  <si>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</si>
  <si>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</si>
  <si>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</si>
  <si>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</si>
  <si>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</si>
  <si>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</si>
  <si>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</si>
  <si>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</si>
  <si>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</si>
  <si>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</si>
  <si>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</si>
  <si>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</si>
  <si>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</si>
  <si>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</si>
  <si>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</si>
  <si>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</si>
  <si>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</si>
  <si>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</si>
  <si>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</si>
  <si>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</si>
  <si>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</si>
  <si>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</si>
  <si>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</si>
  <si>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</si>
  <si>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</si>
  <si>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</si>
  <si>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</si>
  <si>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</si>
  <si>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</si>
  <si>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</si>
  <si>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</si>
  <si>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</si>
  <si>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</si>
  <si>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</si>
  <si>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</si>
  <si>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</si>
  <si>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</si>
  <si>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</si>
  <si>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</si>
  <si>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</si>
  <si>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</si>
  <si>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</si>
  <si>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</si>
  <si>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</si>
  <si>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</si>
  <si>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</si>
  <si>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</si>
  <si>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</si>
  <si>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</si>
  <si>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</si>
  <si>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</si>
  <si>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</si>
  <si>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</si>
  <si>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</si>
  <si>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</si>
  <si>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</si>
  <si>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</si>
  <si>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</si>
  <si>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</si>
  <si>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</si>
  <si>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</si>
  <si>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</si>
  <si>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</si>
  <si>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</si>
  <si>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</si>
  <si>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</si>
  <si>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</si>
  <si>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</si>
  <si>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</si>
  <si>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</si>
  <si>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</si>
  <si>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</si>
  <si>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</si>
  <si>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</si>
  <si>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</si>
  <si>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</si>
  <si>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</si>
  <si>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</si>
  <si>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</si>
  <si>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</si>
  <si>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</si>
  <si>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</si>
  <si>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</si>
  <si>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</si>
  <si>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</si>
  <si>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</si>
  <si>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</si>
  <si>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</si>
  <si>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</si>
  <si>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</si>
  <si>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</si>
  <si>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</si>
  <si>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</si>
  <si>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</si>
  <si>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</si>
  <si>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</si>
  <si>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</si>
  <si>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</si>
  <si>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</si>
  <si>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</si>
  <si>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</si>
  <si>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</si>
  <si>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</si>
  <si>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</si>
  <si>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</si>
  <si>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</si>
  <si>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</si>
  <si>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</si>
  <si>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</si>
  <si>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</si>
  <si>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</si>
  <si>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</si>
  <si>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</si>
  <si>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</si>
  <si>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</si>
  <si>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</si>
  <si>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</si>
  <si>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</si>
  <si>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</si>
  <si>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</si>
  <si>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</si>
  <si>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</si>
  <si>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</si>
  <si>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</si>
  <si>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</si>
  <si>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</si>
  <si>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</si>
  <si>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</si>
  <si>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</si>
  <si>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</si>
  <si>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</si>
  <si>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</si>
  <si>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</si>
  <si>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</si>
  <si>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</si>
  <si>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</si>
  <si>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</si>
  <si>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</si>
  <si>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</si>
  <si>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</si>
  <si>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</si>
  <si>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</si>
  <si>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</si>
  <si>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</si>
  <si>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</si>
  <si>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</si>
  <si>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</si>
  <si>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</si>
  <si>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</si>
  <si>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</si>
  <si>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</si>
  <si>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</si>
  <si>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</si>
  <si>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</si>
  <si>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</si>
  <si>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</si>
  <si>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</si>
  <si>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</si>
  <si>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</si>
  <si>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</si>
  <si>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</si>
  <si>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</si>
  <si>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</si>
  <si>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</si>
  <si>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</si>
  <si>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</si>
  <si>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</si>
  <si>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</si>
  <si>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</si>
  <si>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</si>
  <si>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</si>
  <si>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</si>
  <si>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</si>
  <si>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</si>
  <si>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</si>
  <si>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</si>
  <si>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</si>
  <si>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</si>
  <si>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</si>
  <si>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</si>
  <si>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</si>
  <si>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</si>
  <si>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</si>
  <si>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</si>
  <si>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</si>
  <si>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</si>
  <si>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</si>
  <si>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</si>
  <si>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</si>
  <si>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</si>
  <si>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</si>
  <si>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</si>
  <si>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</si>
  <si>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</si>
  <si>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</si>
  <si>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</si>
  <si>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</si>
  <si>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</si>
  <si>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</si>
  <si>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</si>
  <si>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</si>
  <si>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</si>
  <si>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</si>
  <si>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</si>
  <si>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</si>
  <si>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</si>
  <si>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</si>
  <si>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</si>
  <si>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</si>
  <si>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</si>
  <si>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</si>
  <si>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</si>
  <si>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</si>
  <si>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</si>
  <si>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</si>
  <si>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</si>
  <si>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</si>
  <si>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</si>
  <si>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</si>
  <si>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</si>
  <si>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</si>
  <si>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</si>
  <si>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</si>
  <si>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</si>
  <si>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</si>
  <si>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</si>
  <si>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</si>
  <si>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</si>
  <si>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</si>
  <si>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</si>
  <si>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</si>
  <si>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</si>
  <si>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</si>
  <si>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</si>
  <si>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</si>
  <si>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</si>
  <si>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</si>
  <si>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</si>
  <si>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</si>
  <si>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</si>
  <si>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</si>
  <si>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</si>
  <si>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</si>
  <si>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</si>
  <si>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</si>
  <si>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</si>
  <si>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</si>
  <si>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</si>
  <si>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</si>
  <si>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</si>
  <si>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</si>
  <si>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</si>
  <si>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</si>
  <si>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</si>
  <si>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</si>
  <si>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</si>
  <si>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</si>
  <si>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</si>
  <si>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</si>
  <si>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</si>
  <si>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</si>
  <si>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</si>
  <si>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</si>
  <si>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</si>
  <si>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</si>
  <si>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</si>
  <si>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</si>
  <si>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</si>
  <si>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</si>
  <si>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</si>
  <si>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</si>
  <si>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</si>
  <si>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</si>
  <si>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</si>
  <si>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</si>
  <si>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</si>
  <si>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</si>
  <si>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</si>
  <si>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</si>
  <si>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</si>
  <si>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</si>
  <si>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</si>
  <si>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</si>
  <si>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</si>
  <si>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</si>
  <si>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</si>
  <si>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</si>
  <si>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</si>
  <si>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</si>
  <si>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</si>
  <si>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</si>
  <si>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</si>
  <si>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</si>
  <si>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</si>
  <si>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</si>
  <si>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</si>
  <si>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</si>
  <si>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</si>
  <si>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</si>
  <si>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</si>
  <si>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</si>
  <si>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</si>
  <si>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</si>
  <si>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</si>
  <si>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</si>
  <si>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</si>
  <si>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</si>
  <si>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</si>
  <si>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</si>
  <si>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</si>
  <si>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</si>
  <si>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</si>
  <si>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</si>
  <si>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</si>
  <si>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</si>
  <si>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</si>
  <si>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</si>
  <si>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</si>
  <si>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</si>
  <si>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</si>
  <si>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</si>
  <si>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</si>
  <si>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</si>
  <si>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</si>
  <si>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</si>
  <si>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</si>
  <si>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</si>
  <si>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</si>
  <si>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</si>
  <si>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</si>
  <si>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</si>
  <si>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</si>
  <si>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</si>
  <si>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</si>
  <si>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</si>
  <si>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</si>
  <si>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</si>
  <si>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</si>
  <si>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</si>
  <si>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</si>
  <si>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</si>
  <si>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</si>
  <si>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</si>
  <si>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</si>
  <si>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</si>
  <si>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</si>
  <si>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</si>
  <si>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</si>
  <si>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</si>
  <si>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</si>
  <si>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</si>
  <si>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</si>
  <si>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</si>
  <si>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</si>
  <si>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</si>
  <si>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</si>
  <si>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</si>
  <si>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</si>
  <si>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</si>
  <si>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</si>
  <si>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</si>
  <si>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</si>
  <si>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</si>
  <si>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</si>
  <si>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</si>
  <si>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</si>
  <si>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</si>
  <si>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</si>
  <si>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</si>
  <si>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</si>
  <si>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</si>
  <si>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</si>
  <si>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</si>
  <si>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</si>
  <si>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</si>
  <si>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</si>
  <si>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</si>
  <si>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</si>
  <si>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</si>
  <si>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</si>
  <si>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</si>
  <si>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</si>
  <si>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</si>
  <si>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</si>
  <si>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</si>
  <si>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</si>
  <si>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</si>
  <si>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</si>
  <si>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</si>
  <si>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</si>
  <si>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</si>
  <si>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</si>
  <si>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</si>
  <si>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</si>
  <si>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</si>
  <si>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</si>
  <si>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</si>
  <si>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</si>
  <si>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</si>
  <si>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</si>
  <si>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</si>
  <si>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</si>
  <si>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</si>
  <si>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</si>
  <si>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</si>
  <si>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</si>
  <si>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</si>
  <si>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</si>
  <si>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</si>
  <si>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</si>
  <si>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</si>
  <si>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</si>
  <si>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</si>
  <si>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</si>
  <si>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</si>
  <si>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</si>
  <si>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</si>
  <si>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</si>
  <si>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</si>
  <si>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</si>
  <si>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</si>
  <si>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</si>
  <si>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</si>
  <si>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</si>
  <si>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</si>
  <si>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</si>
  <si>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</si>
  <si>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</si>
  <si>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</si>
  <si>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</si>
  <si>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</si>
  <si>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</si>
  <si>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</si>
  <si>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</si>
  <si>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</si>
  <si>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</si>
  <si>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</si>
  <si>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</si>
  <si>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</si>
  <si>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</si>
  <si>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</si>
  <si>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</si>
  <si>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</si>
  <si>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</si>
  <si>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</si>
  <si>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</si>
  <si>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</si>
  <si>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</si>
  <si>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</si>
  <si>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</si>
  <si>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</si>
  <si>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</si>
  <si>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</si>
  <si>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</si>
  <si>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</si>
  <si>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</si>
  <si>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</si>
  <si>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</si>
  <si>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</si>
  <si>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</si>
  <si>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</si>
  <si>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</si>
  <si>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</si>
  <si>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</si>
  <si>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</si>
  <si>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</si>
  <si>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</si>
  <si>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</si>
  <si>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</si>
  <si>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</si>
  <si>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</si>
  <si>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</si>
  <si>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</si>
  <si>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</si>
  <si>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</si>
  <si>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</si>
  <si>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</si>
  <si>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</si>
  <si>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</si>
  <si>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</si>
  <si>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</si>
  <si>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</si>
  <si>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</si>
  <si>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</si>
  <si>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</si>
  <si>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</si>
  <si>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</si>
  <si>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</si>
  <si>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</si>
  <si>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</si>
  <si>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</si>
  <si>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</si>
  <si>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</si>
  <si>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</si>
  <si>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</si>
  <si>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</si>
  <si>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</si>
  <si>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</si>
  <si>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</si>
  <si>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</si>
  <si>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</si>
  <si>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</si>
  <si>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</si>
  <si>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</si>
  <si>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</si>
  <si>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</si>
  <si>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</si>
  <si>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</si>
  <si>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</si>
  <si>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</si>
  <si>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</si>
  <si>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</si>
  <si>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</si>
  <si>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</si>
  <si>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</si>
  <si>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</si>
  <si>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</si>
  <si>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</si>
  <si>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</si>
  <si>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</si>
  <si>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</si>
  <si>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</si>
  <si>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</si>
  <si>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</si>
  <si>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</si>
  <si>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</si>
  <si>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</si>
  <si>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</si>
  <si>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</si>
  <si>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</si>
  <si>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</si>
  <si>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</si>
  <si>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</si>
  <si>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</si>
  <si>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</si>
  <si>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</si>
  <si>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</si>
  <si>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</si>
  <si>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</si>
  <si>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</si>
  <si>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</si>
  <si>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</si>
  <si>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</si>
  <si>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</si>
  <si>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</si>
  <si>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</si>
  <si>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</si>
  <si>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</si>
  <si>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</si>
  <si>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</si>
  <si>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</si>
  <si>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</si>
  <si>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</si>
  <si>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</si>
  <si>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</si>
  <si>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</si>
  <si>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</si>
  <si>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</si>
  <si>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</si>
  <si>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</si>
  <si>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</si>
  <si>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</si>
  <si>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</si>
  <si>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</si>
  <si>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</si>
  <si>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</si>
  <si>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</si>
  <si>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</si>
  <si>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</si>
  <si>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</si>
  <si>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</si>
  <si>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</si>
  <si>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</si>
  <si>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</si>
  <si>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</si>
  <si>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</si>
  <si>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</si>
  <si>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</si>
  <si>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</si>
  <si>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</si>
  <si>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</si>
  <si>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</si>
  <si>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</si>
  <si>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</si>
  <si>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</si>
  <si>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</si>
  <si>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</si>
  <si>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</si>
  <si>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</si>
  <si>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</si>
  <si>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</si>
  <si>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</si>
  <si>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</si>
  <si>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</si>
  <si>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</si>
  <si>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</si>
  <si>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</si>
  <si>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</si>
  <si>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</si>
  <si>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</si>
  <si>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</si>
  <si>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</si>
  <si>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</si>
  <si>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</si>
  <si>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</si>
  <si>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</si>
  <si>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</si>
  <si>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</si>
  <si>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</si>
  <si>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</si>
  <si>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</si>
  <si>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</si>
  <si>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</si>
  <si>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</si>
  <si>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</si>
  <si>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</si>
  <si>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</si>
  <si>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</si>
  <si>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</si>
  <si>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</si>
  <si>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</si>
  <si>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</si>
  <si>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</si>
  <si>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</si>
  <si>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</si>
  <si>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</si>
  <si>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</si>
  <si>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</si>
  <si>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</si>
  <si>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</si>
  <si>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</si>
  <si>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</si>
  <si>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</si>
  <si>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</si>
  <si>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</si>
  <si>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</si>
  <si>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</si>
  <si>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</si>
  <si>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</si>
  <si>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</si>
  <si>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</si>
  <si>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</si>
  <si>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</si>
  <si>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</si>
  <si>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</si>
  <si>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</si>
  <si>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</si>
  <si>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</si>
  <si>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</si>
  <si>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</si>
  <si>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</si>
  <si>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</si>
  <si>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</si>
  <si>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</si>
  <si>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</si>
  <si>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</si>
  <si>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</si>
  <si>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</si>
  <si>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</si>
  <si>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</si>
  <si>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</si>
  <si>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</si>
  <si>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</si>
  <si>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</si>
  <si>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</si>
  <si>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</si>
  <si>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</si>
  <si>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</si>
  <si>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</si>
  <si>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</si>
  <si>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</si>
  <si>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</si>
  <si>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</si>
  <si>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</si>
  <si>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</si>
  <si>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</si>
  <si>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</si>
  <si>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</si>
  <si>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</si>
  <si>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</si>
  <si>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</si>
  <si>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</si>
  <si>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</si>
  <si>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</si>
  <si>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</si>
  <si>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</si>
  <si>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</si>
  <si>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</si>
  <si>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</si>
  <si>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</si>
  <si>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</si>
  <si>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</si>
  <si>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</si>
  <si>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</si>
  <si>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</si>
  <si>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</si>
  <si>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</si>
  <si>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</si>
  <si>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</si>
  <si>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</si>
  <si>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</si>
  <si>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</si>
  <si>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</si>
  <si>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</si>
  <si>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</si>
  <si>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</si>
  <si>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</si>
  <si>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</si>
  <si>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</si>
  <si>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</si>
  <si>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</si>
  <si>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</si>
  <si>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</si>
  <si>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</si>
  <si>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</si>
  <si>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</si>
  <si>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</si>
  <si>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</si>
  <si>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</si>
  <si>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</si>
  <si>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</si>
  <si>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</si>
  <si>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</si>
  <si>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</si>
  <si>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</si>
  <si>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</si>
  <si>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</si>
  <si>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</si>
  <si>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</si>
  <si>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</si>
  <si>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</si>
  <si>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</si>
  <si>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</si>
  <si>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</si>
  <si>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</si>
  <si>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</si>
  <si>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</si>
  <si>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</si>
  <si>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</si>
  <si>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</si>
  <si>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</si>
  <si>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</si>
  <si>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</si>
  <si>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</si>
  <si>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</si>
  <si>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</si>
  <si>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</si>
  <si>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</si>
  <si>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</si>
  <si>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</si>
  <si>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</si>
  <si>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</si>
  <si>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</si>
  <si>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</si>
  <si>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</si>
  <si>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</si>
  <si>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</si>
  <si>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</si>
  <si>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</si>
  <si>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</si>
  <si>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</si>
  <si>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</si>
  <si>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</si>
  <si>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</si>
  <si>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</si>
  <si>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</si>
  <si>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</si>
  <si>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</si>
  <si>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</si>
  <si>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</si>
  <si>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</si>
  <si>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</si>
  <si>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</si>
  <si>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</si>
  <si>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</si>
  <si>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</si>
  <si>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</si>
  <si>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</si>
  <si>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</si>
  <si>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</si>
  <si>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</si>
  <si>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</si>
  <si>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</si>
  <si>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</si>
  <si>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</si>
  <si>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</si>
  <si>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</si>
  <si>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</si>
  <si>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</si>
  <si>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</si>
  <si>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</si>
  <si>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</si>
  <si>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</si>
  <si>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</si>
  <si>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</si>
  <si>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</si>
  <si>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</si>
  <si>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</si>
  <si>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</si>
  <si>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</si>
  <si>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</si>
  <si>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</si>
  <si>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</si>
  <si>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</si>
  <si>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</si>
  <si>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</si>
  <si>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</si>
  <si>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</si>
  <si>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</si>
  <si>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</si>
  <si>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</si>
  <si>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</si>
  <si>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</si>
  <si>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</si>
  <si>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</si>
  <si>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</si>
  <si>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</si>
  <si>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</si>
  <si>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</si>
  <si>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</si>
  <si>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</si>
  <si>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</si>
  <si>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</si>
  <si>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</si>
  <si>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</si>
  <si>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</si>
  <si>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</si>
  <si>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</si>
  <si>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</si>
  <si>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</si>
  <si>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</si>
  <si>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</si>
  <si>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</si>
  <si>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</si>
  <si>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</si>
  <si>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</si>
  <si>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</si>
  <si>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</si>
  <si>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</si>
  <si>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</si>
  <si>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</si>
  <si>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</si>
  <si>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</si>
  <si>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</si>
  <si>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</si>
  <si>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</si>
  <si>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</si>
  <si>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</si>
  <si>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</si>
  <si>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</si>
  <si>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</si>
  <si>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</si>
  <si>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</si>
  <si>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</si>
  <si>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</si>
  <si>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</si>
  <si>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</si>
  <si>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</si>
  <si>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</si>
  <si>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</si>
  <si>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</si>
  <si>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</si>
  <si>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</si>
  <si>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</si>
  <si>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</si>
  <si>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</si>
  <si>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</si>
  <si>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</si>
  <si>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</si>
  <si>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</si>
  <si>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</si>
  <si>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</si>
  <si>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</si>
  <si>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</si>
  <si>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</si>
  <si>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</si>
  <si>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</si>
  <si>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</si>
  <si>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</si>
  <si>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</si>
  <si>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</si>
  <si>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</si>
  <si>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</si>
  <si>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</si>
  <si>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</si>
  <si>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</si>
  <si>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</si>
  <si>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</si>
  <si>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</si>
  <si>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</si>
  <si>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</si>
  <si>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</si>
  <si>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</si>
  <si>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</si>
  <si>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</si>
  <si>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</si>
  <si>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</si>
  <si>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</si>
  <si>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</si>
  <si>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</si>
  <si>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</si>
  <si>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</si>
  <si>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</si>
  <si>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</si>
  <si>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</si>
  <si>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</si>
  <si>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</si>
  <si>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</si>
  <si>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</si>
  <si>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</si>
  <si>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</si>
  <si>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</si>
  <si>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</si>
  <si>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</si>
  <si>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</si>
  <si>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</si>
  <si>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</si>
  <si>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</si>
  <si>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</si>
  <si>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</si>
  <si>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</si>
  <si>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</si>
  <si>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</si>
  <si>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</si>
  <si>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</si>
  <si>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</si>
  <si>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</si>
  <si>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</si>
  <si>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</si>
  <si>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</si>
  <si>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</si>
  <si>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</si>
  <si>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</si>
  <si>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</si>
  <si>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</si>
  <si>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</si>
  <si>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</si>
  <si>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</si>
  <si>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</si>
  <si>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</si>
  <si>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</si>
  <si>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</si>
  <si>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</si>
  <si>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</si>
  <si>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</si>
  <si>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</si>
  <si>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</si>
  <si>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</si>
  <si>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</si>
  <si>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</si>
  <si>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</si>
  <si>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</si>
  <si>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</si>
  <si>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</si>
  <si>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</si>
  <si>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</si>
  <si>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</si>
  <si>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</si>
  <si>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</si>
  <si>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</si>
  <si>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</si>
  <si>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</si>
  <si>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</si>
  <si>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</si>
  <si>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</si>
  <si>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</si>
  <si>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</si>
  <si>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</si>
  <si>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</si>
  <si>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</si>
  <si>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</si>
  <si>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</si>
  <si>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</si>
  <si>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</si>
  <si>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</si>
  <si>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</si>
  <si>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</si>
  <si>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</si>
  <si>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</si>
  <si>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</si>
  <si>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</si>
  <si>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</si>
  <si>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</si>
  <si>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</si>
  <si>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</si>
  <si>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</si>
  <si>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</si>
  <si>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</si>
  <si>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</si>
  <si>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</si>
  <si>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</si>
  <si>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</si>
  <si>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</si>
  <si>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</si>
  <si>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</si>
  <si>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</si>
  <si>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</si>
  <si>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</si>
  <si>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</si>
  <si>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</si>
  <si>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</si>
  <si>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</si>
  <si>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</si>
  <si>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</si>
  <si>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</si>
  <si>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</si>
  <si>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</si>
  <si>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</si>
  <si>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</si>
  <si>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</si>
  <si>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</si>
  <si>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</si>
  <si>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</si>
  <si>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</si>
  <si>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</si>
  <si>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</si>
  <si>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</si>
  <si>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</si>
  <si>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</si>
  <si>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</si>
  <si>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</si>
  <si>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</si>
  <si>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</si>
  <si>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</si>
  <si>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</si>
  <si>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</si>
  <si>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</si>
  <si>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</si>
  <si>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</si>
  <si>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</si>
  <si>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</si>
  <si>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</si>
  <si>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</si>
  <si>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</si>
  <si>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</si>
  <si>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</si>
  <si>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</si>
  <si>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</si>
  <si>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</si>
  <si>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</si>
  <si>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</si>
  <si>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</si>
  <si>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</si>
  <si>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</si>
  <si>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</si>
  <si>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</si>
  <si>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</si>
  <si>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</si>
  <si>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</si>
  <si>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</si>
  <si>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</si>
  <si>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</si>
  <si>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</si>
  <si>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</si>
  <si>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</si>
  <si>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</si>
  <si>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</si>
  <si>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</si>
  <si>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</si>
  <si>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</si>
  <si>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</si>
  <si>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</si>
  <si>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</si>
  <si>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</si>
  <si>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</si>
  <si>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</si>
  <si>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</si>
  <si>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</si>
  <si>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</si>
  <si>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</si>
  <si>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</si>
  <si>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</si>
  <si>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</si>
  <si>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</si>
  <si>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</si>
  <si>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</si>
  <si>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</si>
  <si>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</si>
  <si>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</si>
  <si>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</si>
  <si>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</si>
  <si>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</si>
  <si>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</si>
  <si>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</si>
  <si>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</si>
  <si>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</si>
  <si>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</si>
  <si>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</si>
  <si>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</si>
  <si>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</si>
  <si>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</si>
  <si>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</si>
  <si>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</si>
  <si>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</si>
  <si>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</si>
  <si>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</si>
  <si>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</si>
  <si>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</si>
  <si>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</si>
  <si>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</si>
  <si>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</si>
  <si>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</si>
  <si>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</si>
  <si>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</si>
  <si>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</si>
  <si>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</si>
  <si>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</si>
  <si>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</si>
  <si>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</si>
  <si>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</si>
  <si>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</si>
  <si>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</si>
  <si>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</si>
  <si>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</si>
  <si>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</si>
  <si>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</si>
  <si>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</si>
  <si>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</si>
  <si>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</si>
  <si>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</si>
  <si>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</si>
  <si>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</si>
  <si>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</si>
  <si>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</si>
  <si>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</si>
  <si>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</si>
  <si>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</si>
  <si>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</si>
  <si>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</si>
  <si>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</si>
  <si>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</si>
  <si>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</si>
  <si>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</si>
  <si>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</si>
  <si>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</si>
  <si>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</si>
  <si>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</si>
  <si>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</si>
  <si>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</si>
  <si>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</si>
  <si>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</si>
  <si>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</si>
  <si>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</si>
  <si>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</si>
  <si>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</si>
  <si>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</si>
  <si>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</si>
  <si>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</si>
  <si>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</si>
  <si>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</si>
  <si>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</si>
  <si>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</si>
  <si>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</si>
  <si>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</si>
  <si>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</si>
  <si>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</si>
  <si>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</si>
  <si>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</si>
  <si>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</si>
  <si>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</si>
  <si>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</si>
  <si>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</si>
  <si>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</si>
  <si>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</si>
  <si>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</si>
  <si>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</si>
  <si>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</si>
  <si>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</si>
  <si>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</si>
  <si>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</si>
  <si>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</si>
  <si>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</si>
  <si>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</si>
  <si>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</si>
  <si>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</si>
  <si>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</si>
  <si>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</si>
  <si>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</si>
  <si>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</si>
  <si>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</si>
  <si>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</si>
  <si>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</si>
  <si>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</si>
  <si>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</si>
  <si>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</si>
  <si>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</si>
  <si>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</si>
  <si>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</si>
  <si>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</si>
  <si>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</si>
  <si>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</si>
  <si>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</si>
  <si>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</si>
  <si>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</si>
  <si>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</si>
  <si>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</si>
  <si>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</si>
  <si>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</si>
  <si>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</si>
  <si>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</si>
  <si>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</si>
  <si>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</si>
  <si>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</si>
  <si>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</si>
  <si>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</si>
  <si>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</si>
  <si>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</si>
  <si>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</si>
  <si>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</si>
  <si>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</si>
  <si>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</si>
  <si>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</si>
  <si>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</si>
  <si>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</si>
  <si>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</si>
  <si>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</si>
  <si>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</si>
  <si>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</si>
  <si>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</si>
  <si>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</si>
  <si>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</si>
  <si>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</si>
  <si>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</si>
  <si>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</si>
  <si>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</si>
  <si>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</si>
  <si>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</si>
  <si>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</si>
  <si>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</si>
  <si>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</si>
  <si>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</si>
  <si>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</si>
  <si>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</si>
  <si>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</si>
  <si>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</si>
  <si>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</si>
  <si>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</si>
  <si>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</si>
  <si>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</si>
  <si>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</si>
  <si>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</si>
  <si>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</si>
  <si>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</si>
  <si>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</si>
  <si>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</si>
  <si>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</si>
  <si>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</si>
  <si>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</si>
  <si>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</si>
  <si>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</si>
  <si>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</si>
  <si>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</si>
  <si>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</si>
  <si>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</si>
  <si>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</si>
  <si>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</si>
  <si>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</si>
  <si>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</si>
  <si>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</si>
  <si>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</si>
  <si>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</si>
  <si>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</si>
  <si>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</si>
  <si>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</si>
  <si>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</si>
  <si>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</si>
  <si>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</si>
  <si>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</si>
  <si>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</si>
  <si>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</si>
  <si>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</si>
  <si>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</si>
  <si>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</si>
  <si>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</si>
  <si>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</si>
  <si>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</si>
  <si>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</si>
  <si>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</si>
  <si>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</si>
  <si>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</si>
  <si>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</si>
  <si>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</si>
  <si>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</si>
  <si>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</si>
  <si>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</si>
  <si>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</si>
  <si>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</si>
  <si>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</si>
  <si>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</si>
  <si>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</si>
  <si>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</si>
  <si>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</si>
  <si>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</si>
  <si>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</si>
  <si>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</si>
  <si>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</si>
  <si>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</si>
  <si>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</si>
  <si>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</si>
  <si>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</si>
  <si>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</si>
  <si>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</si>
  <si>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</si>
  <si>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</si>
  <si>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</si>
  <si>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</si>
  <si>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</si>
  <si>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</si>
  <si>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</si>
  <si>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</si>
  <si>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</si>
  <si>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</si>
  <si>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</si>
  <si>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</si>
  <si>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</si>
  <si>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</si>
  <si>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</si>
  <si>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</si>
  <si>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</si>
  <si>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</si>
  <si>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</si>
  <si>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</si>
  <si>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</si>
  <si>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</si>
  <si>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</si>
  <si>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</si>
  <si>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</si>
  <si>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</si>
  <si>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</si>
  <si>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</si>
  <si>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</si>
  <si>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</si>
  <si>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</si>
  <si>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</si>
  <si>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</si>
  <si>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</si>
  <si>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</si>
  <si>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</si>
  <si>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</si>
  <si>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</si>
  <si>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</si>
  <si>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</si>
  <si>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</si>
  <si>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</si>
  <si>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</si>
  <si>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</si>
  <si>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</si>
  <si>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</si>
  <si>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</si>
  <si>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</si>
  <si>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</si>
  <si>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</si>
  <si>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</si>
  <si>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</si>
  <si>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</si>
  <si>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</si>
  <si>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</si>
  <si>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</si>
  <si>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</si>
  <si>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</si>
  <si>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</si>
  <si>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</si>
  <si>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</si>
  <si>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</si>
  <si>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</si>
  <si>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</si>
  <si>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</si>
  <si>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</si>
  <si>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</si>
  <si>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</si>
  <si>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</si>
  <si>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</si>
  <si>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</si>
  <si>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</si>
  <si>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</si>
  <si>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</si>
  <si>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</si>
  <si>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</si>
  <si>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</si>
  <si>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</si>
  <si>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</si>
  <si>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</si>
  <si>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</si>
  <si>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</si>
  <si>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</si>
  <si>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</si>
  <si>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</si>
  <si>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</si>
  <si>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</si>
  <si>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</si>
  <si>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</si>
  <si>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</si>
  <si>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</si>
  <si>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</si>
  <si>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</si>
  <si>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</si>
  <si>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</si>
  <si>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</si>
  <si>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</si>
  <si>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</si>
  <si>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</si>
  <si>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</si>
  <si>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</si>
  <si>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</si>
  <si>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</si>
  <si>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</si>
  <si>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</si>
  <si>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</si>
  <si>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</si>
  <si>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</si>
  <si>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</si>
  <si>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</si>
  <si>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</si>
  <si>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</si>
  <si>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</si>
  <si>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</si>
  <si>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</si>
  <si>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</si>
  <si>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</si>
  <si>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</si>
  <si>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</si>
  <si>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</si>
  <si>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</si>
  <si>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</si>
  <si>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</si>
  <si>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</si>
  <si>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</si>
  <si>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</si>
  <si>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</si>
  <si>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</si>
  <si>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</si>
  <si>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</si>
  <si>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</si>
  <si>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</si>
  <si>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</si>
  <si>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</si>
  <si>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</si>
  <si>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</si>
  <si>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</si>
  <si>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</si>
  <si>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</si>
  <si>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</si>
  <si>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</si>
  <si>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</si>
  <si>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</si>
  <si>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</si>
  <si>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</si>
  <si>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</si>
  <si>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</si>
  <si>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</si>
  <si>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</si>
  <si>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</si>
  <si>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</si>
  <si>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</si>
  <si>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</si>
  <si>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</si>
  <si>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</si>
  <si>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</si>
  <si>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</si>
  <si>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</si>
  <si>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</si>
  <si>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</si>
  <si>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</si>
  <si>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</si>
  <si>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</si>
  <si>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</si>
  <si>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</si>
  <si>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</si>
  <si>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</si>
  <si>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</si>
  <si>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</si>
  <si>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</si>
  <si>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</si>
  <si>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</si>
  <si>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</si>
  <si>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</si>
  <si>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</si>
  <si>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</si>
  <si>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</si>
  <si>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</si>
  <si>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</si>
  <si>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</si>
  <si>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</si>
  <si>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</si>
  <si>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</si>
  <si>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</si>
  <si>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</si>
  <si>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</si>
  <si>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</si>
  <si>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</si>
  <si>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</si>
  <si>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</si>
  <si>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</si>
  <si>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</si>
  <si>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</si>
  <si>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</si>
  <si>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</si>
  <si>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</si>
  <si>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</si>
  <si>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</si>
  <si>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</si>
  <si>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</si>
  <si>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</si>
  <si>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</si>
  <si>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</si>
  <si>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</si>
  <si>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</si>
  <si>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</si>
  <si>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</si>
  <si>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</si>
  <si>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</si>
  <si>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</si>
  <si>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</si>
  <si>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</si>
  <si>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</si>
  <si>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</si>
  <si>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</si>
  <si>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</si>
  <si>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</si>
  <si>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</si>
  <si>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</si>
  <si>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</si>
  <si>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</si>
  <si>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</si>
  <si>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</si>
  <si>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</si>
  <si>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</si>
  <si>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</si>
  <si>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</si>
  <si>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</si>
  <si>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</si>
  <si>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</si>
  <si>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</si>
  <si>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</si>
  <si>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</si>
  <si>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</si>
  <si>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</si>
  <si>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</si>
  <si>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</si>
  <si>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</si>
  <si>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</si>
  <si>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</si>
  <si>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</si>
  <si>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</si>
  <si>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</si>
  <si>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</si>
  <si>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</si>
  <si>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</si>
  <si>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</si>
  <si>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</si>
  <si>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</si>
  <si>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</si>
  <si>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</si>
  <si>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</si>
  <si>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</si>
  <si>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</si>
  <si>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</si>
  <si>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</si>
  <si>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</si>
  <si>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</si>
  <si>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</si>
  <si>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</si>
  <si>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</si>
  <si>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</si>
  <si>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</si>
  <si>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</si>
  <si>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</si>
  <si>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</si>
  <si>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</si>
  <si>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</si>
  <si>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</si>
  <si>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</si>
  <si>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</si>
  <si>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</si>
  <si>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</si>
  <si>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</si>
  <si>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</si>
  <si>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</si>
  <si>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</si>
  <si>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</si>
  <si>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</si>
  <si>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</si>
  <si>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</si>
  <si>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</si>
  <si>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</si>
  <si>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</si>
  <si>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</si>
  <si>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</si>
  <si>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</si>
  <si>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</si>
  <si>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</si>
  <si>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</si>
  <si>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</si>
  <si>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</si>
  <si>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</si>
  <si>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</si>
  <si>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</si>
  <si>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</si>
  <si>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</si>
  <si>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</si>
  <si>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</si>
  <si>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</si>
  <si>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</si>
  <si>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</si>
  <si>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</si>
  <si>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</si>
  <si>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</si>
  <si>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</si>
  <si>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</si>
  <si>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</si>
  <si>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</si>
  <si>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</si>
  <si>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</si>
  <si>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</si>
  <si>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</si>
  <si>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</si>
  <si>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</si>
  <si>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</si>
  <si>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</si>
  <si>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</si>
  <si>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</si>
  <si>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</si>
  <si>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</si>
  <si>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</si>
  <si>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</si>
  <si>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</si>
  <si>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</si>
  <si>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</si>
  <si>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</si>
  <si>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</si>
  <si>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</si>
  <si>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</si>
  <si>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</si>
  <si>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</si>
  <si>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</si>
  <si>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</si>
  <si>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</si>
  <si>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</si>
  <si>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</si>
  <si>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</si>
  <si>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</si>
  <si>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</si>
  <si>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</si>
  <si>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</si>
  <si>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</si>
  <si>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</si>
  <si>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</si>
  <si>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</si>
  <si>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</si>
  <si>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</si>
  <si>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</si>
  <si>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</si>
  <si>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</si>
  <si>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</si>
  <si>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</si>
  <si>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</si>
  <si>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</si>
  <si>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</si>
  <si>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</si>
  <si>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</si>
  <si>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</si>
  <si>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</si>
  <si>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</si>
  <si>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</si>
  <si>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</si>
  <si>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</si>
  <si>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</si>
  <si>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</si>
  <si>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</si>
  <si>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</si>
  <si>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</si>
  <si>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</si>
  <si>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</si>
  <si>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</si>
  <si>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</si>
  <si>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</si>
  <si>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</si>
  <si>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</si>
  <si>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</si>
  <si>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</si>
  <si>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</si>
  <si>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</si>
  <si>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</si>
  <si>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</si>
  <si>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</si>
  <si>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</si>
  <si>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</si>
  <si>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</si>
  <si>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</si>
  <si>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</si>
  <si>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</si>
  <si>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</si>
  <si>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</si>
  <si>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</si>
  <si>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</si>
  <si>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</si>
  <si>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</si>
  <si>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</si>
  <si>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</si>
  <si>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</si>
  <si>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</si>
  <si>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</si>
  <si>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</si>
  <si>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</si>
  <si>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</si>
  <si>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</si>
  <si>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</si>
  <si>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</si>
  <si>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</si>
  <si>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</si>
  <si>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</si>
  <si>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</si>
  <si>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</si>
  <si>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</si>
  <si>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</si>
  <si>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</si>
  <si>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</si>
  <si>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</si>
  <si>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</si>
  <si>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</si>
  <si>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</si>
  <si>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</si>
  <si>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</si>
  <si>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</si>
  <si>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</si>
  <si>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</si>
  <si>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</si>
  <si>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</si>
  <si>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</si>
  <si>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</si>
  <si>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</si>
  <si>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</si>
  <si>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</si>
  <si>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</si>
  <si>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</si>
  <si>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</si>
  <si>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</si>
  <si>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</si>
  <si>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</si>
  <si>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</si>
  <si>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</si>
  <si>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</si>
  <si>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</si>
  <si>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</si>
  <si>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</si>
  <si>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</si>
  <si>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</si>
  <si>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</si>
  <si>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</si>
  <si>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</si>
  <si>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</si>
  <si>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</si>
  <si>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</si>
  <si>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</si>
  <si>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</si>
  <si>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</si>
  <si>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</si>
  <si>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</si>
  <si>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</si>
  <si>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</si>
  <si>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</si>
  <si>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</si>
  <si>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</si>
  <si>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</si>
  <si>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</si>
  <si>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</si>
  <si>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</si>
  <si>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</si>
  <si>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</si>
  <si>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</si>
  <si>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</si>
  <si>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</si>
  <si>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</si>
  <si>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</si>
  <si>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</si>
  <si>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</si>
  <si>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</si>
  <si>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</si>
  <si>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</si>
  <si>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</si>
  <si>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</si>
  <si>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</si>
  <si>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</si>
  <si>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</si>
  <si>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</si>
  <si>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</si>
  <si>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</si>
  <si>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</si>
  <si>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</si>
  <si>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</si>
  <si>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</si>
  <si>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</si>
  <si>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</si>
  <si>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</si>
  <si>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</si>
  <si>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</si>
  <si>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</si>
  <si>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</si>
  <si>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</si>
  <si>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</si>
  <si>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</si>
  <si>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</si>
  <si>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</si>
  <si>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</si>
  <si>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</si>
  <si>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</si>
  <si>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</si>
  <si>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</si>
  <si>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</si>
  <si>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</si>
  <si>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</si>
  <si>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</si>
  <si>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</si>
  <si>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</si>
  <si>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</si>
  <si>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</si>
  <si>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</si>
  <si>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</si>
  <si>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</si>
  <si>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</si>
  <si>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</si>
  <si>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</si>
  <si>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</si>
  <si>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</si>
  <si>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</si>
  <si>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</si>
  <si>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</si>
  <si>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</si>
  <si>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</si>
  <si>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</si>
  <si>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</si>
  <si>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</si>
  <si>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</si>
  <si>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</si>
  <si>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</si>
  <si>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</si>
  <si>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</si>
  <si>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</si>
  <si>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</si>
  <si>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</si>
  <si>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</si>
  <si>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</si>
  <si>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</si>
  <si>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</si>
  <si>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</si>
  <si>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</si>
  <si>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</si>
  <si>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</si>
  <si>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</si>
  <si>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</si>
  <si>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</si>
  <si>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</si>
  <si>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</si>
  <si>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</si>
  <si>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</si>
  <si>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</si>
  <si>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</si>
  <si>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</si>
  <si>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</si>
  <si>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</si>
  <si>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</si>
  <si>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</si>
  <si>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</si>
  <si>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</si>
  <si>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</si>
  <si>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</si>
  <si>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</si>
  <si>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</si>
  <si>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</si>
  <si>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</si>
  <si>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</si>
  <si>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</si>
  <si>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</si>
  <si>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</si>
  <si>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</si>
  <si>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</si>
  <si>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</si>
  <si>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</si>
  <si>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</si>
  <si>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</si>
  <si>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</si>
  <si>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</si>
  <si>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</si>
  <si>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</si>
  <si>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</si>
  <si>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</si>
  <si>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</si>
  <si>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</si>
  <si>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</si>
  <si>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</si>
  <si>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</si>
  <si>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</si>
  <si>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</si>
  <si>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</si>
  <si>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</si>
  <si>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</si>
  <si>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</si>
  <si>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</si>
  <si>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</si>
  <si>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</si>
  <si>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</si>
  <si>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</si>
  <si>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</si>
  <si>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</si>
  <si>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</si>
  <si>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</si>
  <si>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</si>
  <si>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</si>
  <si>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</si>
  <si>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</si>
  <si>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</si>
  <si>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</si>
  <si>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</si>
  <si>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</si>
  <si>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</si>
  <si>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</si>
  <si>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</si>
  <si>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</si>
  <si>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</si>
  <si>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</si>
  <si>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</si>
  <si>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</si>
  <si>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</si>
  <si>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</si>
  <si>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</si>
  <si>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</si>
  <si>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</si>
  <si>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</si>
  <si>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</si>
  <si>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</si>
  <si>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</si>
  <si>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</si>
  <si>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</si>
  <si>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</si>
  <si>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</si>
  <si>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</si>
  <si>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</si>
  <si>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</si>
  <si>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</si>
  <si>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</si>
  <si>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</si>
  <si>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</si>
  <si>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</si>
  <si>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</si>
  <si>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</si>
  <si>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</si>
  <si>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</si>
  <si>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</si>
  <si>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</si>
  <si>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</si>
  <si>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</si>
  <si>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</si>
  <si>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</si>
  <si>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</si>
  <si>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</si>
  <si>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</si>
  <si>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</si>
  <si>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</si>
  <si>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</si>
  <si>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</si>
  <si>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</si>
  <si>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</si>
  <si>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</si>
  <si>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</si>
  <si>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</si>
  <si>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</si>
  <si>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</si>
  <si>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</si>
  <si>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</si>
  <si>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</si>
  <si>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</si>
  <si>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</si>
  <si>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</si>
  <si>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</si>
  <si>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</si>
  <si>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</si>
  <si>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</si>
  <si>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</si>
  <si>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</si>
  <si>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</si>
  <si>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</si>
  <si>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</si>
  <si>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</si>
  <si>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</si>
  <si>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</si>
  <si>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</si>
  <si>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</si>
  <si>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</si>
  <si>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</si>
  <si>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</si>
  <si>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</si>
  <si>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</si>
  <si>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</si>
  <si>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</si>
  <si>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</si>
  <si>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</si>
  <si>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</si>
  <si>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</si>
  <si>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</si>
  <si>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</si>
  <si>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</si>
  <si>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</si>
  <si>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</si>
  <si>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</si>
  <si>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</si>
  <si>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</si>
  <si>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</si>
  <si>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</si>
  <si>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</si>
  <si>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</si>
  <si>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</si>
  <si>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</si>
  <si>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</si>
  <si>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</si>
  <si>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</si>
  <si>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</si>
  <si>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</si>
  <si>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</si>
  <si>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</si>
  <si>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</si>
  <si>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</si>
  <si>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</si>
  <si>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</si>
  <si>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</si>
  <si>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</si>
  <si>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</si>
  <si>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</si>
  <si>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</si>
  <si>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</si>
  <si>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</si>
  <si>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</si>
  <si>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</si>
  <si>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</si>
  <si>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</si>
  <si>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</si>
  <si>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</si>
  <si>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</si>
  <si>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</si>
  <si>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</si>
  <si>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</si>
  <si>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</si>
  <si>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</si>
  <si>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</si>
  <si>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</si>
  <si>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</si>
  <si>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</si>
  <si>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</si>
  <si>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</si>
  <si>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</si>
  <si>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</si>
  <si>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</si>
  <si>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</si>
  <si>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</si>
  <si>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</si>
  <si>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</si>
  <si>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</si>
  <si>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</si>
  <si>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</si>
  <si>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</si>
  <si>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</si>
  <si>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</si>
  <si>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</si>
  <si>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</si>
  <si>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</si>
  <si>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</si>
  <si>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</si>
  <si>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</si>
  <si>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</si>
  <si>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</si>
  <si>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</si>
  <si>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</si>
  <si>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</si>
  <si>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</si>
  <si>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</si>
  <si>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</si>
  <si>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</si>
  <si>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</si>
  <si>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</si>
  <si>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</si>
  <si>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</si>
  <si>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</si>
  <si>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</si>
  <si>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</si>
  <si>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</si>
  <si>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</si>
  <si>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</si>
  <si>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</si>
  <si>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</si>
  <si>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</si>
  <si>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</si>
  <si>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</si>
  <si>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</si>
  <si>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</si>
  <si>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</si>
  <si>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</si>
  <si>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</si>
  <si>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</si>
  <si>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</si>
  <si>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</si>
  <si>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</si>
  <si>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</si>
  <si>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</si>
  <si>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</si>
  <si>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</si>
  <si>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</si>
  <si>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</si>
  <si>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</si>
  <si>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</si>
  <si>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</si>
  <si>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</si>
  <si>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</si>
  <si>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</si>
  <si>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</si>
  <si>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</si>
  <si>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</si>
  <si>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</si>
  <si>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</si>
  <si>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</si>
  <si>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</si>
  <si>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</si>
  <si>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</si>
  <si>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</si>
  <si>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</si>
  <si>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</si>
  <si>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</si>
  <si>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</si>
  <si>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</si>
  <si>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</si>
  <si>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</si>
  <si>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</si>
  <si>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</si>
  <si>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</si>
  <si>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</si>
  <si>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</si>
  <si>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</si>
  <si>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</si>
  <si>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</si>
  <si>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</si>
  <si>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</si>
  <si>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</si>
  <si>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</si>
  <si>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</si>
  <si>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</si>
  <si>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</si>
  <si>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</si>
  <si>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</si>
  <si>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</si>
  <si>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</si>
  <si>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</si>
  <si>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</si>
  <si>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</si>
  <si>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</si>
  <si>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</si>
  <si>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</si>
  <si>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</si>
  <si>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</si>
  <si>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</si>
  <si>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</si>
  <si>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</si>
  <si>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</si>
  <si>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</si>
  <si>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</si>
  <si>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</si>
  <si>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</si>
  <si>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</si>
  <si>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</si>
  <si>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</si>
  <si>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</si>
  <si>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</si>
  <si>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</si>
  <si>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</si>
  <si>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</si>
  <si>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</si>
  <si>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</si>
  <si>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</si>
  <si>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</si>
  <si>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</si>
  <si>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</si>
  <si>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</si>
  <si>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</si>
  <si>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</si>
  <si>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</si>
  <si>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</si>
  <si>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</si>
  <si>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</si>
  <si>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</si>
  <si>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</si>
  <si>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</si>
  <si>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</si>
  <si>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</si>
  <si>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</si>
  <si>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</si>
  <si>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</si>
  <si>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</si>
  <si>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</si>
  <si>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</si>
  <si>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</si>
  <si>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</si>
  <si>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</si>
  <si>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</si>
  <si>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</si>
  <si>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</si>
  <si>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</si>
  <si>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</si>
  <si>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</si>
  <si>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</si>
  <si>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</si>
  <si>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</si>
  <si>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</si>
  <si>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</si>
  <si>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</si>
  <si>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</si>
  <si>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</si>
  <si>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</si>
  <si>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</si>
  <si>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</si>
  <si>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</si>
  <si>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</si>
  <si>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</si>
  <si>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</si>
  <si>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</si>
  <si>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</si>
  <si>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</si>
  <si>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</si>
  <si>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</si>
  <si>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</si>
  <si>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</si>
  <si>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</si>
  <si>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</si>
  <si>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</si>
  <si>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</si>
  <si>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</si>
  <si>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</si>
  <si>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</si>
  <si>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</si>
  <si>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</si>
  <si>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</si>
  <si>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</si>
  <si>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</si>
  <si>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</si>
  <si>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</si>
  <si>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</si>
  <si>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</si>
  <si>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</si>
  <si>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</si>
  <si>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</si>
  <si>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</si>
  <si>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</si>
  <si>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</si>
  <si>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</si>
  <si>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</si>
  <si>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</si>
  <si>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</si>
  <si>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</si>
  <si>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</si>
  <si>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</si>
  <si>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</si>
  <si>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</si>
  <si>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</si>
  <si>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</si>
  <si>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</si>
  <si>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</si>
  <si>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</si>
  <si>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</si>
  <si>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</si>
  <si>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</si>
  <si>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</si>
  <si>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</si>
  <si>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</si>
  <si>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</si>
  <si>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</si>
  <si>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</si>
  <si>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</si>
  <si>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</si>
  <si>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</si>
  <si>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</si>
  <si>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</si>
  <si>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</si>
  <si>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</si>
  <si>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</si>
  <si>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</si>
  <si>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</si>
  <si>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</si>
  <si>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</si>
  <si>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</si>
  <si>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</si>
  <si>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</si>
  <si>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</si>
  <si>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</si>
  <si>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</si>
  <si>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</si>
  <si>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</si>
  <si>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</si>
  <si>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</si>
  <si>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</si>
  <si>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</si>
  <si>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</si>
  <si>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</si>
  <si>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</si>
  <si>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</si>
  <si>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</si>
  <si>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</si>
  <si>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</si>
  <si>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</si>
  <si>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</si>
  <si>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</si>
  <si>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</si>
  <si>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</si>
  <si>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</si>
  <si>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</si>
  <si>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</si>
  <si>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</si>
  <si>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</si>
  <si>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</si>
  <si>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</si>
  <si>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</si>
  <si>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</si>
  <si>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</si>
  <si>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</si>
  <si>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</si>
  <si>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</si>
  <si>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</si>
  <si>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</si>
  <si>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</si>
  <si>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</si>
  <si>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</si>
  <si>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</si>
  <si>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</si>
  <si>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</si>
  <si>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</si>
  <si>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</si>
  <si>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</si>
  <si>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</si>
  <si>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</si>
  <si>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</si>
  <si>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</si>
  <si>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</si>
  <si>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</si>
  <si>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</si>
  <si>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</si>
  <si>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</si>
  <si>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</si>
  <si>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</si>
  <si>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</si>
  <si>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</si>
  <si>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</si>
  <si>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</si>
  <si>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</si>
  <si>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</si>
  <si>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</si>
  <si>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</si>
  <si>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</si>
  <si>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</si>
  <si>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</si>
  <si>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</si>
  <si>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</si>
  <si>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</si>
  <si>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</si>
  <si>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</si>
  <si>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</si>
  <si>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</si>
  <si>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</si>
  <si>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</si>
  <si>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</si>
  <si>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</si>
  <si>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</si>
  <si>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</si>
  <si>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</si>
  <si>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</si>
  <si>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</si>
  <si>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</si>
  <si>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</si>
  <si>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</si>
  <si>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</si>
  <si>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</si>
  <si>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</si>
  <si>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</si>
  <si>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</si>
  <si>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</si>
  <si>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</si>
  <si>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</si>
  <si>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</si>
  <si>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</si>
  <si>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</si>
  <si>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</si>
  <si>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</si>
  <si>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</si>
  <si>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</si>
  <si>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</si>
  <si>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</si>
  <si>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</si>
  <si>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</si>
  <si>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</si>
  <si>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</si>
  <si>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</si>
  <si>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</si>
  <si>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</si>
  <si>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</si>
  <si>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</si>
  <si>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</si>
  <si>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</si>
  <si>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</si>
  <si>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</si>
  <si>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</si>
  <si>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</si>
  <si>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</si>
  <si>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</si>
  <si>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</si>
  <si>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</si>
  <si>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</si>
  <si>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</si>
  <si>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</si>
  <si>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</si>
  <si>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</si>
  <si>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</si>
  <si>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</si>
  <si>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</si>
  <si>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</si>
  <si>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</si>
  <si>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</si>
  <si>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</si>
  <si>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</si>
  <si>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</si>
  <si>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</si>
  <si>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</si>
  <si>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</si>
  <si>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</si>
  <si>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</si>
  <si>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</si>
  <si>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</si>
  <si>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</si>
  <si>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</si>
  <si>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</si>
  <si>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</si>
  <si>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</si>
  <si>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</si>
  <si>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</si>
  <si>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</si>
  <si>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</si>
  <si>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</si>
  <si>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</si>
  <si>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</si>
  <si>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</si>
  <si>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</si>
  <si>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</si>
  <si>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</si>
  <si>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</si>
  <si>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</si>
  <si>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</si>
  <si>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</si>
  <si>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</si>
  <si>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</si>
  <si>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</si>
  <si>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</si>
  <si>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</si>
  <si>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</si>
  <si>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</si>
  <si>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</si>
  <si>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</si>
  <si>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</si>
  <si>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</si>
  <si>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</si>
  <si>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</si>
  <si>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</si>
  <si>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</si>
  <si>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</si>
  <si>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</si>
  <si>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</si>
  <si>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</si>
  <si>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</si>
  <si>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</si>
  <si>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</si>
  <si>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</si>
  <si>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</si>
  <si>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</si>
  <si>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</si>
  <si>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</si>
  <si>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</si>
  <si>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</si>
  <si>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</si>
  <si>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</si>
  <si>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</si>
  <si>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</si>
  <si>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</si>
  <si>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</si>
  <si>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</si>
  <si>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</si>
  <si>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</si>
  <si>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</si>
  <si>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</si>
  <si>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</si>
  <si>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</si>
  <si>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</si>
  <si>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</si>
  <si>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</si>
  <si>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</si>
  <si>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</si>
  <si>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</si>
  <si>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</si>
  <si>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</si>
  <si>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</si>
  <si>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</si>
  <si>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</si>
  <si>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</si>
  <si>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</si>
  <si>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</si>
  <si>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</si>
  <si>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</si>
  <si>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</si>
  <si>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</si>
  <si>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</si>
  <si>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</si>
  <si>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</si>
  <si>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</si>
  <si>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</si>
  <si>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</si>
  <si>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</si>
  <si>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</si>
  <si>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</si>
  <si>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</si>
  <si>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</si>
  <si>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</si>
  <si>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</si>
  <si>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</si>
  <si>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</si>
  <si>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</si>
  <si>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</si>
  <si>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</si>
  <si>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</si>
  <si>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</si>
  <si>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</si>
  <si>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</si>
  <si>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</si>
  <si>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</si>
  <si>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</si>
  <si>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</si>
  <si>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</si>
  <si>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</si>
  <si>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</si>
  <si>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</si>
  <si>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</si>
  <si>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</si>
  <si>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</si>
  <si>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</si>
  <si>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</si>
  <si>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</si>
  <si>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</si>
  <si>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</si>
  <si>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</si>
  <si>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</si>
  <si>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</si>
  <si>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</si>
  <si>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</si>
  <si>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</si>
  <si>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</si>
  <si>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</si>
  <si>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</si>
  <si>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</si>
  <si>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</si>
  <si>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</si>
  <si>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</si>
  <si>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</si>
  <si>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</si>
  <si>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</si>
  <si>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</si>
  <si>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</si>
  <si>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</si>
  <si>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</si>
  <si>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</si>
  <si>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</si>
  <si>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</si>
  <si>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</si>
  <si>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</si>
  <si>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</si>
  <si>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</si>
  <si>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</si>
  <si>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</si>
  <si>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</si>
  <si>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</si>
  <si>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</si>
  <si>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</si>
  <si>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</si>
  <si>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</si>
  <si>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</si>
  <si>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</si>
  <si>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</si>
  <si>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</si>
  <si>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</si>
  <si>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</si>
  <si>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</si>
  <si>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</si>
  <si>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</si>
  <si>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</si>
  <si>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</si>
  <si>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</si>
  <si>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</si>
  <si>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</si>
  <si>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</si>
  <si>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</si>
  <si>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</si>
  <si>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</si>
  <si>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</si>
  <si>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</si>
  <si>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</si>
  <si>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</si>
  <si>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</si>
  <si>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</si>
  <si>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</si>
  <si>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</si>
  <si>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</si>
  <si>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</si>
  <si>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</si>
  <si>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</si>
  <si>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</si>
  <si>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</si>
  <si>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</si>
  <si>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</si>
  <si>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</si>
  <si>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</si>
  <si>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</si>
  <si>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</si>
  <si>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</si>
  <si>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</si>
  <si>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</si>
  <si>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</si>
  <si>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</si>
  <si>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</si>
  <si>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</si>
  <si>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</si>
  <si>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</si>
  <si>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</si>
  <si>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</si>
  <si>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</si>
  <si>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</si>
  <si>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</si>
  <si>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</si>
  <si>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</si>
  <si>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</si>
  <si>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</si>
  <si>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</si>
  <si>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</si>
  <si>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</si>
  <si>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</si>
  <si>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</si>
  <si>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</si>
  <si>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</si>
  <si>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</si>
  <si>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</si>
  <si>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</si>
  <si>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</si>
  <si>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</si>
  <si>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</si>
  <si>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</si>
  <si>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</si>
  <si>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</si>
  <si>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</si>
  <si>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</si>
  <si>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</si>
  <si>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</si>
  <si>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</si>
  <si>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</si>
  <si>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</si>
  <si>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</si>
  <si>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</si>
  <si>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</si>
  <si>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</si>
  <si>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</si>
  <si>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</si>
  <si>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</si>
  <si>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</si>
  <si>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</si>
  <si>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</si>
  <si>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</si>
  <si>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</si>
  <si>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</si>
  <si>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</si>
  <si>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</si>
  <si>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</si>
  <si>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</si>
  <si>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</si>
  <si>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</si>
  <si>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</si>
  <si>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</si>
  <si>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</si>
  <si>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</si>
  <si>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</si>
  <si>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</si>
  <si>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</si>
  <si>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</si>
  <si>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</si>
  <si>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</si>
  <si>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</si>
  <si>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</si>
  <si>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</si>
  <si>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</si>
  <si>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</si>
  <si>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</si>
  <si>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</si>
  <si>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</si>
  <si>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</si>
  <si>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</si>
  <si>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</si>
  <si>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</si>
  <si>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</si>
  <si>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</si>
  <si>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</si>
  <si>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</si>
  <si>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</si>
  <si>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</si>
  <si>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</si>
  <si>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</si>
  <si>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</si>
  <si>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</si>
  <si>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</si>
  <si>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</si>
  <si>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</si>
  <si>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</si>
  <si>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</si>
  <si>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</si>
  <si>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</si>
  <si>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</si>
  <si>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</si>
  <si>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</si>
  <si>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</si>
  <si>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</si>
  <si>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</si>
  <si>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</si>
  <si>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</si>
  <si>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</si>
  <si>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</si>
  <si>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</si>
  <si>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</si>
  <si>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</si>
  <si>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</si>
  <si>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</si>
  <si>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</si>
  <si>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</si>
  <si>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</si>
  <si>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</si>
  <si>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</si>
  <si>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</si>
  <si>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</si>
  <si>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</si>
  <si>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</si>
  <si>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</si>
  <si>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</si>
  <si>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</si>
  <si>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</si>
  <si>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</si>
  <si>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</si>
  <si>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</si>
  <si>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</si>
  <si>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</si>
  <si>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</si>
  <si>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</si>
  <si>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</si>
  <si>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</si>
  <si>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</si>
  <si>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</si>
  <si>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</si>
  <si>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</si>
  <si>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</si>
  <si>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</si>
  <si>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</si>
  <si>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</si>
  <si>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</si>
  <si>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</si>
  <si>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</si>
  <si>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</si>
  <si>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</si>
  <si>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</si>
  <si>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</si>
  <si>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</si>
  <si>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</si>
  <si>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</si>
  <si>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</si>
  <si>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</si>
  <si>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</si>
  <si>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</si>
  <si>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</si>
  <si>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</si>
  <si>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</si>
  <si>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</si>
  <si>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</si>
  <si>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</si>
  <si>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</si>
  <si>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</si>
  <si>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</si>
  <si>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</si>
  <si>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</si>
  <si>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</si>
  <si>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</si>
  <si>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</si>
  <si>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</si>
  <si>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</si>
  <si>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</si>
  <si>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</si>
  <si>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</si>
  <si>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</si>
  <si>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</si>
  <si>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</si>
  <si>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</si>
  <si>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</si>
  <si>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</si>
  <si>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</si>
  <si>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</si>
  <si>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</si>
  <si>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</si>
  <si>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</si>
  <si>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</si>
  <si>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</si>
  <si>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</si>
  <si>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</si>
  <si>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</si>
  <si>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</si>
  <si>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</si>
  <si>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</si>
  <si>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</si>
  <si>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</si>
  <si>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</si>
  <si>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</si>
  <si>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</si>
  <si>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</si>
  <si>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</si>
  <si>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</si>
  <si>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</si>
  <si>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</si>
  <si>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</si>
  <si>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</si>
  <si>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</si>
  <si>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</si>
  <si>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</si>
  <si>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</si>
  <si>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</si>
  <si>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</si>
  <si>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</si>
  <si>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</si>
  <si>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</si>
  <si>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</si>
  <si>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</si>
  <si>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</si>
  <si>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</si>
  <si>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</si>
  <si>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</si>
  <si>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</si>
  <si>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</si>
  <si>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</si>
  <si>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</si>
  <si>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</si>
  <si>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</si>
  <si>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</si>
  <si>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</si>
  <si>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</si>
  <si>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</si>
  <si>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</si>
  <si>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</si>
  <si>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</si>
  <si>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</si>
  <si>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</si>
  <si>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</si>
  <si>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</si>
  <si>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</si>
  <si>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</si>
  <si>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</si>
  <si>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</si>
  <si>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</si>
  <si>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</si>
  <si>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</si>
  <si>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</si>
  <si>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</si>
  <si>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</si>
  <si>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</si>
  <si>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</si>
  <si>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</si>
  <si>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</si>
  <si>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</si>
  <si>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</si>
  <si>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</si>
  <si>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</si>
  <si>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</si>
  <si>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</si>
  <si>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</si>
  <si>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</si>
  <si>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</si>
  <si>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</si>
  <si>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</si>
  <si>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</si>
  <si>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</si>
  <si>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</si>
  <si>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</si>
  <si>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</si>
  <si>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</si>
  <si>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</si>
  <si>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</si>
  <si>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</si>
  <si>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</si>
  <si>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</si>
  <si>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</si>
  <si>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</si>
  <si>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</si>
  <si>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</si>
  <si>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</si>
  <si>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</si>
  <si>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</si>
  <si>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</si>
  <si>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</si>
  <si>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</si>
  <si>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</si>
  <si>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</si>
  <si>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</si>
  <si>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</si>
  <si>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</si>
  <si>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</si>
  <si>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</si>
  <si>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</si>
  <si>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</si>
  <si>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</si>
  <si>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</si>
  <si>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</si>
  <si>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</si>
  <si>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</si>
  <si>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</si>
  <si>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</si>
  <si>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</si>
  <si>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</si>
  <si>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</si>
  <si>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</si>
  <si>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</si>
  <si>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</si>
  <si>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</si>
  <si>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</si>
  <si>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</si>
  <si>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</si>
  <si>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</si>
  <si>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</si>
  <si>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</si>
  <si>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</si>
  <si>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</si>
  <si>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</si>
  <si>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</si>
  <si>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</si>
  <si>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</si>
  <si>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</si>
  <si>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</si>
  <si>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</si>
  <si>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</si>
  <si>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</si>
  <si>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</si>
  <si>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</si>
  <si>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</si>
  <si>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</si>
  <si>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</si>
  <si>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</si>
  <si>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</si>
  <si>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</si>
  <si>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</si>
  <si>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</si>
  <si>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</si>
  <si>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</si>
  <si>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</si>
  <si>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</si>
  <si>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</si>
  <si>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</si>
  <si>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</si>
  <si>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</si>
  <si>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</si>
  <si>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</si>
  <si>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</si>
  <si>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</si>
  <si>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</si>
  <si>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</si>
  <si>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</si>
  <si>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</si>
  <si>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</si>
  <si>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</si>
  <si>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</si>
  <si>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</si>
  <si>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</si>
  <si>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</si>
  <si>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</si>
  <si>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</si>
  <si>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</si>
  <si>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</si>
  <si>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</si>
  <si>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</si>
  <si>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</si>
  <si>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</si>
  <si>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</si>
  <si>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</si>
  <si>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</si>
  <si>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</si>
  <si>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</si>
  <si>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</si>
  <si>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</si>
  <si>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</si>
  <si>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</si>
  <si>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</si>
  <si>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</si>
  <si>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</si>
  <si>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</si>
  <si>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</si>
  <si>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</si>
  <si>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</si>
  <si>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</si>
  <si>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</si>
  <si>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</si>
  <si>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</si>
  <si>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</si>
  <si>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</si>
  <si>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</si>
  <si>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</si>
  <si>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</si>
  <si>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</si>
  <si>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</si>
  <si>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</si>
  <si>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</si>
  <si>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</si>
  <si>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</si>
  <si>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</si>
  <si>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</si>
  <si>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</si>
  <si>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</si>
  <si>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</si>
  <si>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</si>
  <si>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</si>
  <si>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</si>
  <si>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</si>
  <si>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</si>
  <si>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</si>
  <si>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</si>
  <si>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</si>
  <si>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</si>
  <si>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</si>
  <si>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</si>
  <si>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</si>
  <si>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</si>
  <si>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</si>
  <si>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</si>
  <si>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</si>
  <si>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</si>
  <si>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</si>
  <si>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</si>
  <si>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</si>
  <si>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</si>
  <si>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</si>
  <si>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</si>
  <si>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</si>
  <si>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</si>
  <si>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</si>
  <si>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</si>
  <si>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</si>
  <si>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</si>
  <si>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</si>
  <si>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</si>
  <si>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</si>
  <si>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</si>
  <si>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</si>
  <si>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</si>
  <si>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</si>
  <si>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</si>
  <si>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</si>
  <si>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</si>
  <si>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</si>
  <si>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</si>
  <si>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</si>
  <si>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</si>
  <si>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</si>
  <si>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</si>
  <si>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</si>
  <si>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</si>
  <si>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</si>
  <si>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</si>
  <si>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</si>
  <si>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</si>
  <si>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</si>
  <si>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</si>
  <si>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</si>
  <si>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</si>
  <si>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</si>
  <si>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</si>
  <si>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</si>
  <si>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</si>
  <si>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</si>
  <si>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</si>
  <si>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</si>
  <si>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</si>
  <si>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</si>
  <si>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</si>
  <si>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</si>
  <si>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</si>
  <si>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</si>
  <si>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</si>
  <si>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</si>
  <si>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</si>
  <si>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</si>
  <si>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</si>
  <si>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</si>
  <si>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</si>
  <si>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</si>
  <si>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</si>
  <si>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</si>
  <si>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</si>
  <si>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</si>
  <si>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</si>
  <si>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</si>
  <si>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</si>
  <si>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</si>
  <si>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</si>
  <si>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</si>
  <si>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</si>
  <si>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</si>
  <si>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</si>
  <si>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</si>
  <si>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</si>
  <si>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</si>
  <si>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</si>
  <si>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</si>
  <si>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</si>
  <si>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</si>
  <si>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</si>
  <si>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</si>
  <si>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</si>
  <si>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</si>
  <si>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</si>
  <si>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</si>
  <si>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</si>
  <si>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</si>
  <si>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</si>
  <si>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</si>
  <si>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</si>
  <si>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</si>
  <si>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</si>
  <si>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</si>
  <si>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</si>
  <si>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</si>
  <si>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</si>
  <si>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</si>
  <si>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</si>
  <si>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</si>
  <si>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</si>
  <si>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</si>
  <si>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</si>
  <si>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</si>
  <si>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</si>
  <si>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</si>
  <si>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</si>
  <si>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</si>
  <si>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</si>
  <si>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</si>
  <si>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</si>
  <si>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</si>
  <si>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</si>
  <si>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</si>
  <si>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</si>
  <si>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</si>
  <si>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</si>
  <si>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</si>
  <si>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</si>
  <si>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</si>
  <si>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</si>
  <si>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</si>
  <si>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</si>
  <si>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</si>
  <si>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</si>
  <si>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</si>
  <si>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</si>
  <si>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</si>
  <si>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</si>
  <si>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</si>
  <si>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</si>
  <si>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</si>
  <si>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</si>
  <si>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</si>
  <si>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</si>
  <si>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</si>
  <si>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</si>
  <si>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</si>
  <si>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</si>
  <si>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</si>
  <si>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</si>
  <si>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</si>
  <si>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</si>
  <si>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</si>
  <si>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</si>
  <si>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</si>
  <si>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</si>
  <si>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</si>
  <si>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</si>
  <si>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</si>
  <si>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</si>
  <si>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</si>
  <si>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</si>
  <si>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</si>
  <si>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</si>
  <si>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</si>
  <si>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</si>
  <si>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</si>
  <si>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</si>
  <si>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</si>
  <si>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</si>
  <si>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</si>
  <si>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</si>
  <si>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</si>
  <si>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</si>
  <si>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</si>
  <si>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</si>
  <si>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</si>
  <si>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</si>
  <si>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</si>
  <si>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</si>
  <si>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</si>
  <si>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</si>
  <si>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</si>
  <si>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</si>
  <si>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</si>
  <si>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</si>
  <si>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</si>
  <si>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</si>
  <si>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</si>
  <si>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</si>
  <si>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</si>
  <si>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</si>
  <si>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</si>
  <si>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</si>
  <si>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</si>
  <si>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</si>
  <si>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</si>
  <si>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</si>
  <si>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</si>
  <si>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</si>
  <si>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</si>
  <si>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</si>
  <si>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</si>
  <si>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</si>
  <si>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</si>
  <si>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</si>
  <si>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</si>
  <si>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</si>
  <si>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</si>
  <si>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</si>
  <si>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</si>
  <si>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</si>
  <si>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</si>
  <si>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</si>
  <si>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</si>
  <si>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</si>
  <si>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</si>
  <si>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</si>
  <si>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</si>
  <si>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</si>
  <si>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</si>
  <si>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</si>
  <si>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</si>
  <si>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</si>
  <si>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</si>
  <si>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</si>
  <si>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</si>
  <si>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</si>
  <si>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</si>
  <si>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</si>
  <si>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</si>
  <si>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</si>
  <si>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</si>
  <si>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</si>
  <si>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</si>
  <si>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</si>
  <si>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</si>
  <si>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</si>
  <si>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</si>
  <si>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</si>
  <si>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</si>
  <si>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</si>
  <si>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</si>
  <si>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</si>
  <si>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</si>
  <si>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</si>
  <si>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</si>
  <si>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</si>
  <si>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</si>
  <si>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</si>
  <si>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</si>
  <si>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</si>
  <si>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</si>
  <si>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</si>
  <si>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</si>
  <si>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</si>
  <si>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</si>
  <si>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</si>
  <si>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</si>
  <si>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</si>
  <si>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</si>
  <si>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</si>
  <si>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</si>
  <si>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</si>
  <si>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</si>
  <si>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</si>
  <si>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</si>
  <si>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</si>
  <si>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</si>
  <si>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</si>
  <si>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</si>
  <si>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</si>
  <si>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</si>
  <si>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</si>
  <si>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</si>
  <si>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</si>
  <si>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</si>
  <si>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</si>
  <si>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</si>
  <si>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</si>
  <si>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</si>
  <si>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</si>
  <si>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</si>
  <si>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</si>
  <si>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</si>
  <si>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</si>
  <si>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</si>
  <si>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</si>
  <si>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</si>
  <si>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</si>
  <si>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</si>
  <si>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</si>
  <si>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</si>
  <si>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</si>
  <si>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</si>
  <si>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</si>
  <si>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</si>
  <si>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</si>
  <si>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</si>
  <si>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</si>
  <si>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</si>
  <si>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</si>
  <si>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</si>
  <si>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</si>
  <si>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</si>
  <si>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</si>
  <si>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</si>
  <si>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</si>
  <si>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</si>
  <si>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</si>
  <si>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</si>
  <si>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</si>
  <si>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</si>
  <si>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</si>
  <si>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</si>
  <si>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</si>
  <si>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</si>
  <si>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</si>
  <si>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</si>
  <si>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</si>
  <si>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</si>
  <si>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</si>
  <si>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</si>
  <si>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</si>
  <si>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</si>
  <si>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</si>
  <si>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</si>
  <si>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</si>
  <si>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</si>
  <si>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</si>
  <si>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</si>
  <si>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</si>
  <si>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</si>
  <si>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</si>
  <si>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</si>
  <si>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</si>
  <si>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</si>
  <si>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</si>
  <si>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</si>
  <si>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</si>
  <si>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</si>
  <si>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</si>
  <si>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</si>
  <si>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</si>
  <si>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</si>
  <si>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</si>
  <si>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</si>
  <si>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</si>
  <si>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</si>
  <si>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</si>
  <si>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</si>
  <si>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</si>
  <si>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</si>
  <si>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</si>
  <si>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</si>
  <si>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</si>
  <si>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</si>
  <si>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</si>
  <si>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</si>
  <si>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</si>
  <si>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</si>
  <si>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</si>
  <si>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</si>
  <si>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</si>
  <si>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</si>
  <si>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</si>
  <si>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</si>
  <si>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</si>
  <si>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</si>
  <si>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</si>
  <si>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</si>
  <si>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</si>
  <si>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</si>
  <si>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</si>
  <si>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</si>
  <si>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</si>
  <si>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</si>
  <si>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</si>
  <si>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</si>
  <si>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</si>
  <si>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</si>
  <si>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</si>
  <si>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</si>
  <si>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</si>
  <si>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</si>
  <si>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</si>
  <si>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</si>
  <si>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</si>
  <si>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</si>
  <si>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</si>
  <si>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</si>
  <si>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</si>
  <si>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</si>
  <si>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</si>
  <si>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</si>
  <si>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</si>
  <si>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</si>
  <si>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</si>
  <si>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</si>
  <si>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</si>
  <si>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</si>
  <si>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</si>
  <si>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</si>
  <si>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</si>
  <si>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</si>
  <si>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</si>
  <si>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</si>
  <si>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</si>
  <si>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</si>
  <si>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</si>
  <si>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</si>
  <si>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</si>
  <si>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</si>
  <si>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</si>
  <si>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</si>
  <si>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</si>
  <si>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</si>
  <si>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</si>
  <si>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</si>
  <si>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</si>
  <si>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</si>
  <si>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</si>
  <si>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</si>
  <si>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</si>
  <si>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</si>
  <si>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</si>
  <si>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</si>
  <si>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</si>
  <si>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</si>
  <si>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</si>
  <si>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</si>
  <si>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</si>
  <si>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</si>
  <si>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</si>
  <si>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</si>
  <si>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</si>
  <si>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</si>
  <si>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</si>
  <si>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</si>
  <si>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</si>
  <si>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</si>
  <si>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</si>
  <si>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</si>
  <si>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</si>
  <si>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</si>
  <si>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</si>
  <si>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</si>
  <si>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</si>
  <si>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</si>
  <si>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</si>
  <si>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</si>
  <si>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</si>
  <si>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</si>
  <si>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</si>
  <si>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</si>
  <si>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</si>
  <si>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</si>
  <si>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</si>
  <si>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</si>
  <si>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</si>
  <si>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</si>
  <si>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</si>
  <si>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</si>
  <si>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</si>
  <si>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</si>
  <si>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</si>
  <si>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</si>
  <si>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</si>
  <si>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</si>
  <si>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</si>
  <si>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</si>
  <si>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</si>
  <si>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</si>
  <si>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</si>
  <si>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</si>
  <si>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</si>
  <si>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</si>
  <si>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</si>
  <si>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</si>
  <si>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</si>
  <si>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</si>
  <si>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</si>
  <si>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</si>
  <si>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</si>
  <si>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</si>
  <si>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</si>
  <si>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</si>
  <si>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</si>
  <si>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</si>
  <si>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</si>
  <si>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</si>
  <si>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</si>
  <si>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</si>
  <si>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</si>
  <si>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</si>
  <si>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</si>
  <si>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</si>
  <si>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</si>
  <si>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</si>
  <si>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</si>
  <si>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</si>
  <si>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</si>
  <si>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</si>
  <si>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</si>
  <si>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</si>
  <si>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</si>
  <si>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</si>
  <si>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</si>
  <si>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</si>
  <si>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</si>
  <si>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</si>
  <si>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</si>
  <si>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</si>
  <si>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</si>
  <si>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</si>
  <si>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</si>
  <si>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</si>
  <si>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</si>
  <si>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</si>
  <si>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</si>
  <si>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</si>
  <si>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</si>
  <si>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</si>
  <si>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</si>
  <si>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</si>
  <si>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</si>
  <si>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</si>
  <si>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</si>
  <si>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</si>
  <si>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</si>
  <si>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</si>
  <si>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</si>
  <si>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</si>
  <si>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</si>
  <si>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</si>
  <si>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</si>
  <si>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</si>
  <si>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</si>
  <si>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</si>
  <si>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</si>
  <si>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</si>
  <si>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</si>
  <si>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</si>
  <si>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</si>
  <si>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</si>
  <si>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</si>
  <si>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</si>
  <si>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</si>
  <si>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</si>
  <si>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</si>
  <si>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</si>
  <si>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</si>
  <si>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</si>
  <si>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</si>
  <si>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</si>
  <si>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</si>
  <si>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</si>
  <si>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</si>
  <si>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</si>
  <si>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</si>
  <si>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</si>
  <si>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</si>
  <si>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</si>
  <si>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</si>
  <si>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</si>
  <si>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</si>
  <si>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</si>
  <si>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</si>
  <si>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</si>
  <si>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</si>
  <si>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</si>
  <si>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</si>
  <si>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</si>
  <si>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</si>
  <si>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</si>
  <si>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</si>
  <si>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</si>
  <si>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</si>
  <si>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</si>
  <si>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</si>
  <si>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</si>
  <si>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</si>
  <si>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</si>
  <si>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</si>
  <si>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</si>
  <si>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</si>
  <si>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</si>
  <si>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</si>
  <si>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</si>
  <si>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</si>
  <si>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</si>
  <si>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</si>
  <si>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</si>
  <si>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</si>
  <si>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</si>
  <si>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</si>
  <si>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</si>
  <si>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</si>
  <si>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</si>
  <si>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</si>
  <si>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</si>
  <si>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</si>
  <si>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</si>
  <si>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</si>
  <si>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</si>
  <si>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</si>
  <si>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</si>
  <si>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</si>
  <si>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</si>
  <si>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</si>
  <si>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</si>
  <si>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</si>
  <si>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</si>
  <si>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</si>
  <si>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</si>
  <si>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</si>
  <si>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</si>
  <si>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</si>
  <si>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</si>
  <si>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</si>
  <si>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</si>
  <si>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</si>
  <si>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</si>
  <si>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</si>
  <si>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</si>
  <si>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</si>
  <si>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</si>
  <si>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</si>
  <si>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</si>
  <si>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</si>
  <si>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</si>
  <si>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</si>
  <si>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</si>
  <si>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</si>
  <si>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</si>
  <si>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</si>
  <si>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</si>
  <si>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</si>
  <si>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</si>
  <si>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</si>
  <si>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</si>
  <si>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</si>
  <si>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</si>
  <si>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</si>
  <si>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</si>
  <si>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</si>
  <si>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</si>
  <si>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</si>
  <si>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</si>
  <si>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</si>
  <si>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</si>
  <si>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</si>
  <si>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</si>
  <si>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</si>
  <si>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</si>
  <si>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</si>
  <si>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</si>
  <si>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</si>
  <si>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</si>
  <si>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</si>
  <si>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</si>
  <si>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</si>
  <si>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</si>
  <si>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</si>
  <si>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</si>
  <si>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</si>
  <si>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</si>
  <si>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</si>
  <si>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</si>
  <si>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</si>
  <si>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</si>
  <si>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</si>
  <si>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</si>
  <si>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</si>
  <si>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</si>
  <si>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</si>
  <si>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</si>
  <si>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</si>
  <si>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</si>
  <si>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</si>
  <si>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</si>
  <si>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</si>
  <si>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</si>
  <si>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</si>
  <si>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</si>
  <si>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</si>
  <si>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</si>
  <si>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</si>
  <si>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</si>
  <si>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</si>
  <si>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</si>
  <si>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</si>
  <si>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</si>
  <si>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</si>
  <si>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</si>
  <si>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</si>
  <si>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</si>
  <si>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</si>
  <si>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</si>
  <si>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</si>
  <si>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</si>
  <si>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</si>
  <si>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</si>
  <si>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</si>
  <si>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</si>
  <si>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</si>
  <si>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</si>
  <si>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</si>
  <si>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</si>
  <si>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</si>
  <si>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</si>
  <si>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</si>
  <si>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</si>
  <si>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</si>
  <si>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</si>
  <si>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</si>
  <si>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</si>
  <si>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</si>
  <si>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</si>
  <si>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</si>
  <si>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</si>
  <si>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</si>
  <si>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</si>
  <si>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</si>
  <si>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</si>
  <si>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</si>
  <si>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</si>
  <si>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</si>
  <si>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</si>
  <si>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</si>
  <si>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</si>
  <si>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</si>
  <si>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</si>
  <si>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</si>
  <si>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</si>
  <si>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</si>
  <si>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</si>
  <si>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</si>
  <si>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</si>
  <si>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</si>
  <si>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</si>
  <si>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</si>
  <si>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</si>
  <si>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</si>
  <si>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</si>
  <si>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</si>
  <si>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</si>
  <si>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</si>
  <si>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</si>
  <si>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</si>
  <si>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</si>
  <si>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</si>
  <si>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</si>
  <si>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</si>
  <si>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</si>
  <si>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</si>
  <si>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</si>
  <si>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</si>
  <si>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</si>
  <si>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</si>
  <si>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</si>
  <si>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</si>
  <si>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</si>
  <si>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</si>
  <si>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</si>
  <si>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</si>
  <si>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</si>
  <si>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</si>
  <si>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</si>
  <si>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</si>
  <si>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</si>
  <si>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</si>
  <si>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</si>
  <si>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</si>
  <si>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</si>
  <si>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</si>
  <si>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</si>
  <si>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</si>
  <si>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</si>
  <si>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</si>
  <si>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</si>
  <si>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</si>
  <si>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</si>
  <si>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</si>
  <si>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</si>
  <si>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</si>
  <si>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</si>
  <si>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</si>
  <si>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</si>
  <si>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</si>
  <si>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</si>
  <si>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</si>
  <si>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</si>
  <si>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</si>
  <si>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</si>
  <si>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</si>
  <si>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</si>
  <si>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</si>
  <si>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</si>
  <si>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</si>
  <si>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</si>
  <si>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</si>
  <si>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</si>
  <si>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</si>
  <si>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</si>
  <si>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</si>
  <si>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</si>
  <si>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</si>
  <si>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</si>
  <si>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</si>
  <si>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</si>
  <si>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</si>
  <si>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</si>
  <si>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</si>
  <si>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</si>
  <si>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</si>
  <si>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</si>
  <si>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</si>
  <si>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</si>
  <si>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</si>
  <si>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</si>
  <si>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</si>
  <si>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</si>
  <si>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</si>
  <si>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</si>
  <si>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</si>
  <si>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</si>
  <si>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</si>
  <si>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</si>
  <si>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</si>
  <si>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</si>
  <si>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</si>
  <si>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</si>
  <si>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</si>
  <si>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</si>
  <si>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</si>
  <si>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</si>
  <si>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</si>
  <si>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</si>
  <si>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</si>
  <si>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</si>
  <si>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</si>
  <si>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</si>
  <si>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</si>
  <si>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</si>
  <si>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</si>
  <si>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</si>
  <si>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</si>
  <si>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</si>
  <si>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</si>
  <si>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</si>
  <si>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</si>
  <si>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</si>
  <si>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</si>
  <si>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</si>
  <si>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</si>
  <si>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</si>
  <si>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</si>
  <si>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</si>
  <si>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</si>
  <si>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</si>
  <si>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</si>
  <si>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</si>
  <si>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</si>
  <si>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</si>
  <si>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</si>
  <si>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</si>
  <si>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</si>
  <si>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</si>
  <si>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</si>
  <si>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</si>
  <si>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</si>
  <si>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</si>
  <si>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</si>
  <si>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</si>
  <si>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</si>
  <si>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</si>
  <si>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</si>
  <si>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</si>
  <si>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</si>
  <si>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</si>
  <si>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</si>
  <si>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</si>
  <si>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</si>
  <si>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</si>
  <si>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</si>
  <si>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</si>
  <si>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</si>
  <si>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</si>
  <si>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</si>
  <si>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</si>
  <si>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</si>
  <si>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</si>
  <si>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</si>
  <si>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</si>
  <si>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</si>
  <si>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</si>
  <si>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</si>
  <si>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</si>
  <si>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</si>
  <si>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</si>
  <si>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</si>
  <si>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</si>
  <si>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</si>
  <si>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</si>
  <si>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</si>
  <si>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</si>
  <si>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</si>
  <si>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</si>
  <si>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</si>
  <si>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</si>
  <si>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</si>
  <si>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</si>
  <si>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</si>
  <si>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</si>
  <si>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</si>
  <si>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</si>
  <si>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</si>
  <si>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</si>
  <si>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</si>
  <si>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</si>
  <si>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</si>
  <si>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</si>
  <si>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</si>
  <si>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</si>
  <si>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</si>
  <si>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</si>
  <si>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</si>
  <si>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</si>
  <si>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</si>
  <si>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</si>
  <si>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</si>
  <si>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</si>
  <si>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</si>
  <si>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</si>
  <si>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</si>
  <si>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</si>
  <si>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</si>
  <si>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</si>
  <si>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</si>
  <si>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</si>
  <si>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</si>
  <si>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</si>
  <si>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</si>
  <si>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</si>
  <si>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</si>
  <si>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</si>
  <si>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</si>
  <si>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</si>
  <si>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</si>
  <si>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</si>
  <si>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</si>
  <si>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</si>
  <si>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</si>
  <si>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</si>
  <si>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</si>
  <si>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</si>
  <si>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</si>
  <si>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</si>
  <si>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</si>
  <si>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</si>
  <si>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</si>
  <si>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</si>
  <si>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</si>
  <si>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</si>
  <si>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</si>
  <si>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</si>
  <si>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</si>
  <si>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</si>
  <si>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</si>
  <si>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</si>
  <si>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</si>
  <si>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</si>
  <si>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</si>
  <si>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</si>
  <si>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</si>
  <si>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</si>
  <si>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</si>
  <si>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</si>
  <si>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</si>
  <si>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</si>
  <si>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</si>
  <si>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</si>
  <si>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</si>
  <si>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</si>
  <si>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</si>
  <si>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</si>
  <si>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</si>
  <si>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</si>
  <si>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</si>
  <si>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</si>
  <si>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</si>
  <si>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</si>
  <si>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</si>
  <si>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</si>
  <si>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</si>
  <si>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</si>
  <si>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</si>
  <si>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</si>
  <si>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</si>
  <si>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</si>
  <si>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</si>
  <si>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</si>
  <si>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</si>
  <si>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</si>
  <si>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</si>
  <si>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</si>
  <si>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</si>
  <si>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</si>
  <si>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</si>
  <si>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</si>
  <si>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</si>
  <si>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</si>
  <si>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</si>
  <si>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</si>
  <si>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</si>
  <si>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</si>
  <si>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</si>
  <si>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</si>
  <si>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</si>
  <si>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</si>
  <si>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</si>
  <si>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</si>
  <si>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</si>
  <si>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</si>
  <si>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</si>
  <si>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</si>
  <si>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</si>
  <si>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</si>
  <si>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</si>
  <si>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</si>
  <si>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</si>
  <si>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</si>
  <si>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</si>
  <si>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</si>
  <si>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</si>
  <si>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</si>
  <si>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</si>
  <si>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</si>
  <si>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</si>
  <si>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</si>
  <si>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</si>
  <si>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</si>
  <si>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</si>
  <si>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</si>
  <si>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</si>
  <si>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</si>
  <si>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</si>
  <si>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</si>
  <si>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</si>
  <si>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</si>
  <si>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</si>
  <si>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</si>
  <si>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</si>
  <si>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</si>
  <si>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</si>
  <si>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</si>
  <si>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</si>
  <si>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</si>
  <si>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</si>
  <si>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</si>
  <si>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</si>
  <si>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</si>
  <si>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</si>
  <si>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</si>
  <si>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</si>
  <si>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</si>
  <si>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</si>
  <si>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</si>
  <si>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</si>
  <si>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</si>
  <si>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</si>
  <si>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</si>
  <si>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</si>
  <si>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</si>
  <si>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</si>
  <si>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</si>
  <si>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</si>
  <si>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</si>
  <si>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</si>
  <si>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</si>
  <si>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</si>
  <si>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</si>
  <si>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</si>
  <si>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</si>
  <si>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</si>
  <si>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</si>
  <si>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</si>
  <si>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</si>
  <si>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</si>
  <si>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</si>
  <si>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</si>
  <si>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</si>
  <si>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</si>
  <si>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</si>
  <si>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</si>
  <si>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</si>
  <si>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</si>
  <si>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</si>
  <si>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</si>
  <si>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</si>
  <si>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</si>
  <si>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</si>
  <si>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</si>
  <si>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</si>
  <si>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</si>
  <si>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</si>
  <si>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</si>
  <si>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</si>
  <si>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</si>
  <si>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</si>
  <si>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</si>
  <si>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</si>
  <si>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</si>
  <si>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</si>
  <si>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</si>
  <si>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</si>
  <si>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</si>
  <si>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</si>
  <si>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</si>
  <si>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</si>
  <si>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</si>
  <si>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</si>
  <si>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</si>
  <si>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</si>
  <si>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</si>
  <si>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</si>
  <si>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</si>
  <si>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</si>
  <si>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</si>
  <si>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</si>
  <si>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</si>
  <si>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</si>
  <si>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</si>
  <si>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</si>
  <si>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</si>
  <si>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</si>
  <si>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</si>
  <si>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</si>
  <si>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</si>
  <si>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</si>
  <si>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</si>
  <si>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</si>
  <si>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</si>
  <si>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</si>
  <si>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</si>
  <si>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</si>
  <si>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</si>
  <si>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</si>
  <si>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</si>
  <si>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</si>
  <si>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</si>
  <si>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</si>
  <si>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</si>
  <si>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</si>
  <si>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</si>
  <si>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</si>
  <si>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</si>
  <si>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</si>
  <si>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</si>
  <si>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</si>
  <si>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</si>
  <si>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</si>
  <si>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</si>
  <si>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</si>
  <si>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</si>
  <si>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</si>
  <si>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</si>
  <si>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</si>
  <si>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</si>
  <si>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</si>
  <si>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</si>
  <si>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</si>
  <si>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</si>
  <si>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</si>
  <si>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</si>
  <si>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</si>
  <si>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</si>
  <si>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</si>
  <si>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</si>
  <si>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</si>
  <si>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</si>
  <si>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</si>
  <si>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</si>
  <si>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</si>
  <si>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</si>
  <si>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</si>
  <si>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</si>
  <si>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</si>
  <si>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</si>
  <si>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</si>
  <si>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</si>
  <si>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</si>
  <si>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</si>
  <si>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</si>
  <si>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</si>
  <si>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</si>
  <si>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</si>
  <si>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</si>
  <si>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</si>
  <si>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</si>
  <si>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</si>
  <si>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</si>
  <si>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</si>
  <si>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</si>
  <si>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</si>
  <si>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</si>
  <si>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</si>
  <si>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</si>
  <si>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</si>
  <si>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</si>
  <si>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</si>
  <si>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</si>
  <si>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</si>
  <si>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</si>
  <si>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</si>
  <si>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</si>
  <si>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</si>
  <si>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</si>
  <si>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</si>
  <si>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</si>
  <si>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</si>
  <si>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</si>
  <si>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</si>
  <si>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</si>
  <si>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</si>
  <si>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</si>
  <si>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</si>
  <si>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</si>
  <si>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</si>
  <si>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</si>
  <si>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</si>
  <si>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</si>
  <si>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</si>
  <si>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</si>
  <si>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</si>
  <si>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</si>
  <si>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</si>
  <si>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</si>
  <si>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</si>
  <si>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</si>
  <si>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</si>
  <si>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</si>
  <si>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</si>
  <si>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</si>
  <si>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</si>
  <si>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</si>
  <si>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</si>
  <si>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</si>
  <si>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</si>
  <si>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</si>
  <si>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</si>
  <si>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</si>
  <si>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</si>
  <si>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</si>
  <si>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</si>
  <si>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</si>
  <si>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</si>
  <si>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</si>
  <si>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</si>
  <si>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</si>
  <si>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</si>
  <si>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</si>
  <si>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</si>
  <si>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</si>
  <si>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</si>
  <si>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</si>
  <si>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</si>
  <si>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</si>
  <si>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</si>
  <si>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</si>
  <si>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</si>
  <si>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</si>
  <si>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</si>
  <si>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</si>
  <si>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</si>
  <si>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</si>
  <si>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</si>
  <si>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</si>
  <si>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</si>
  <si>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</si>
  <si>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</si>
  <si>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</si>
  <si>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</si>
  <si>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</si>
  <si>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</si>
  <si>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</si>
  <si>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</si>
  <si>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</si>
  <si>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</si>
  <si>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</si>
  <si>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</si>
  <si>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</si>
  <si>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</si>
  <si>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</si>
  <si>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</si>
  <si>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</si>
  <si>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</si>
  <si>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</si>
  <si>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</si>
  <si>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</si>
  <si>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</si>
  <si>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</si>
  <si>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</si>
  <si>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</si>
  <si>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</si>
  <si>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</si>
  <si>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</si>
  <si>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</si>
  <si>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</si>
  <si>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</si>
  <si>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</si>
  <si>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</si>
  <si>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</si>
  <si>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</si>
  <si>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</si>
  <si>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</si>
  <si>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</si>
  <si>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</si>
  <si>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</si>
  <si>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</si>
  <si>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</si>
  <si>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</si>
  <si>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</si>
  <si>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</si>
  <si>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</si>
  <si>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</si>
  <si>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</si>
  <si>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</si>
  <si>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</si>
  <si>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</si>
  <si>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</si>
  <si>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</si>
  <si>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</si>
  <si>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</si>
  <si>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</si>
  <si>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</si>
  <si>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</si>
  <si>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</si>
  <si>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</si>
  <si>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</si>
  <si>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</si>
  <si>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</si>
  <si>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</si>
  <si>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</si>
  <si>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</si>
  <si>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</si>
  <si>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</si>
  <si>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</si>
  <si>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</si>
  <si>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</si>
  <si>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</si>
  <si>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</si>
  <si>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</si>
  <si>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</si>
  <si>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</si>
  <si>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</si>
  <si>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</si>
  <si>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</si>
  <si>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</si>
  <si>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</si>
  <si>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</si>
  <si>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</si>
  <si>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</si>
  <si>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</si>
  <si>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</si>
  <si>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</si>
  <si>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</si>
  <si>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</si>
  <si>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</si>
  <si>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</si>
  <si>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</si>
  <si>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</si>
  <si>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</si>
  <si>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</si>
  <si>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</si>
  <si>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</si>
  <si>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</si>
  <si>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</si>
  <si>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</si>
  <si>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</si>
  <si>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</si>
  <si>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</si>
  <si>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</si>
  <si>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</si>
  <si>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</si>
  <si>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</si>
  <si>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</si>
  <si>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</si>
  <si>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</si>
  <si>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</si>
  <si>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</si>
  <si>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</si>
  <si>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</si>
  <si>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</si>
  <si>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</si>
  <si>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</si>
  <si>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</si>
  <si>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</si>
  <si>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</si>
  <si>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</si>
  <si>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</si>
  <si>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</si>
  <si>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</si>
  <si>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</si>
  <si>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</si>
  <si>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</si>
  <si>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</si>
  <si>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</si>
  <si>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</si>
  <si>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</si>
  <si>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</si>
  <si>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</si>
  <si>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</si>
  <si>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</si>
  <si>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</si>
  <si>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</si>
  <si>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</si>
  <si>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</si>
  <si>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</si>
  <si>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</si>
  <si>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</si>
  <si>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</si>
  <si>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</si>
  <si>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</si>
  <si>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</si>
  <si>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</si>
  <si>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</si>
  <si>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</si>
  <si>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</si>
  <si>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</si>
  <si>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</si>
  <si>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</si>
  <si>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</si>
  <si>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</si>
  <si>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</si>
  <si>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</si>
  <si>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</si>
  <si>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</si>
  <si>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</si>
  <si>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</si>
  <si>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</si>
  <si>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</si>
  <si>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</si>
  <si>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</si>
  <si>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</si>
  <si>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</si>
  <si>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</si>
  <si>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</si>
  <si>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</si>
  <si>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</si>
  <si>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</si>
  <si>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</si>
  <si>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</si>
  <si>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</si>
  <si>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</si>
  <si>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</si>
  <si>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</si>
  <si>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</si>
  <si>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</si>
  <si>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</si>
  <si>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</si>
  <si>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</si>
  <si>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</si>
  <si>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</si>
  <si>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</si>
  <si>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</si>
  <si>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</si>
  <si>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</si>
  <si>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</si>
  <si>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</si>
  <si>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</si>
  <si>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</si>
  <si>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</si>
  <si>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</si>
  <si>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</si>
  <si>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</si>
  <si>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</si>
  <si>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</si>
  <si>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</si>
  <si>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</si>
  <si>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</si>
  <si>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</si>
  <si>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</si>
  <si>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</si>
  <si>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</si>
  <si>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</si>
  <si>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</si>
  <si>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</si>
  <si>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</si>
  <si>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</si>
  <si>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</si>
  <si>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</si>
  <si>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</si>
  <si>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</si>
  <si>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</si>
  <si>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</si>
  <si>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</si>
  <si>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</si>
  <si>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</si>
  <si>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</si>
  <si>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</si>
  <si>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</si>
  <si>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</si>
  <si>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</si>
  <si>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</si>
  <si>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</si>
  <si>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</si>
  <si>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</si>
  <si>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</si>
  <si>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</si>
  <si>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</si>
  <si>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</si>
  <si>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</si>
  <si>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</si>
  <si>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</si>
  <si>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</si>
  <si>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</si>
  <si>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</si>
  <si>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</si>
  <si>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</si>
  <si>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</si>
  <si>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</si>
  <si>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</si>
  <si>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</si>
  <si>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</si>
  <si>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</si>
  <si>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</si>
  <si>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</si>
  <si>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</si>
  <si>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</si>
  <si>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</si>
  <si>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</si>
  <si>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</si>
  <si>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</si>
  <si>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</si>
  <si>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</si>
  <si>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</si>
  <si>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</si>
  <si>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</si>
  <si>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</si>
  <si>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</si>
  <si>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</si>
  <si>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</si>
  <si>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</si>
  <si>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</si>
  <si>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</si>
  <si>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</si>
  <si>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</si>
  <si>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</si>
  <si>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</si>
  <si>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</si>
  <si>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</si>
  <si>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</si>
  <si>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</si>
  <si>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</si>
  <si>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</si>
  <si>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</si>
  <si>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</si>
  <si>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</si>
  <si>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</si>
  <si>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</si>
  <si>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</si>
  <si>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</si>
  <si>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</si>
  <si>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</si>
  <si>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</si>
  <si>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</si>
  <si>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</si>
  <si>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</si>
  <si>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</si>
  <si>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</si>
  <si>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</si>
  <si>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</si>
  <si>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</si>
  <si>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</si>
  <si>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</si>
  <si>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</si>
  <si>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</si>
  <si>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</si>
  <si>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</si>
  <si>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</si>
  <si>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</si>
  <si>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</si>
  <si>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</si>
  <si>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</si>
  <si>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</si>
  <si>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</si>
  <si>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</si>
  <si>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</si>
  <si>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</si>
  <si>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</si>
  <si>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</si>
  <si>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</si>
  <si>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</si>
  <si>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</si>
  <si>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</si>
  <si>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</si>
  <si>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</si>
  <si>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</si>
  <si>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</si>
  <si>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</si>
  <si>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</si>
  <si>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</si>
  <si>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</si>
  <si>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</si>
  <si>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</si>
  <si>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</si>
  <si>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</si>
  <si>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</si>
  <si>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</si>
  <si>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</si>
  <si>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</si>
  <si>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</si>
  <si>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</si>
  <si>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</si>
  <si>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</si>
  <si>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</si>
  <si>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</si>
  <si>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</si>
  <si>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</si>
  <si>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</si>
  <si>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</si>
  <si>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</si>
  <si>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</si>
  <si>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</si>
  <si>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</si>
  <si>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</si>
  <si>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</si>
  <si>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</si>
  <si>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</si>
  <si>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</si>
  <si>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</si>
  <si>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</si>
  <si>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</si>
  <si>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</si>
  <si>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</si>
  <si>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</si>
  <si>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</si>
  <si>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</si>
  <si>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</si>
  <si>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</si>
  <si>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</si>
  <si>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</si>
  <si>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</si>
  <si>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</si>
  <si>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</si>
  <si>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</si>
  <si>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</si>
  <si>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</si>
  <si>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</si>
  <si>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</si>
  <si>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</si>
  <si>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</si>
  <si>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</si>
  <si>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</si>
  <si>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</si>
  <si>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</si>
  <si>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</si>
  <si>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</si>
  <si>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</si>
  <si>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</si>
  <si>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</si>
  <si>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</si>
  <si>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</si>
  <si>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</si>
  <si>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</si>
  <si>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</si>
  <si>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</si>
  <si>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</si>
  <si>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</si>
  <si>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</si>
  <si>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</si>
  <si>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</si>
  <si>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</si>
  <si>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</si>
  <si>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</si>
  <si>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</si>
  <si>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</si>
  <si>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</si>
  <si>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</si>
  <si>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</si>
  <si>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</si>
  <si>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</si>
  <si>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</si>
  <si>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</si>
  <si>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</si>
  <si>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</si>
  <si>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</si>
  <si>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</si>
  <si>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</si>
  <si>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</si>
  <si>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</si>
  <si>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</si>
  <si>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</si>
  <si>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</si>
  <si>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</si>
  <si>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</si>
  <si>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</si>
  <si>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</si>
  <si>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</si>
  <si>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</si>
  <si>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</si>
  <si>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</si>
  <si>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</si>
  <si>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</si>
  <si>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</si>
  <si>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</si>
  <si>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</si>
  <si>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</si>
  <si>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</si>
  <si>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</si>
  <si>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</si>
  <si>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</si>
  <si>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</si>
  <si>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</si>
  <si>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</si>
  <si>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</si>
  <si>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</si>
  <si>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</si>
  <si>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</si>
  <si>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</si>
  <si>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</si>
  <si>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</si>
  <si>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</si>
  <si>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</si>
  <si>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</si>
  <si>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</si>
  <si>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</si>
  <si>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</si>
  <si>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</si>
  <si>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</si>
  <si>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</si>
  <si>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</si>
  <si>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</si>
  <si>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</si>
  <si>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</si>
  <si>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</si>
  <si>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</si>
  <si>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</si>
  <si>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</si>
  <si>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</si>
  <si>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</si>
  <si>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</si>
  <si>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</si>
  <si>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</si>
  <si>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</si>
  <si>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</si>
  <si>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</si>
  <si>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</si>
  <si>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</si>
  <si>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</si>
  <si>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</si>
  <si>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</si>
  <si>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</si>
  <si>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</si>
  <si>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</si>
  <si>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</si>
  <si>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</si>
  <si>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</si>
  <si>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</si>
  <si>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</si>
  <si>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</si>
  <si>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</si>
  <si>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</si>
  <si>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</si>
  <si>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</si>
  <si>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</si>
  <si>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</si>
  <si>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</si>
  <si>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</si>
  <si>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</si>
  <si>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</si>
  <si>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</si>
  <si>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</si>
  <si>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</si>
  <si>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</si>
  <si>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</si>
  <si>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</si>
  <si>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</si>
  <si>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</si>
  <si>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</si>
  <si>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</si>
  <si>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</si>
  <si>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</si>
  <si>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</si>
  <si>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</si>
  <si>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</si>
  <si>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</si>
  <si>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</si>
  <si>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</si>
  <si>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</si>
  <si>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</si>
  <si>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</si>
  <si>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</si>
  <si>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</si>
  <si>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</si>
  <si>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</si>
  <si>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</si>
  <si>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</si>
  <si>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</si>
  <si>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</si>
  <si>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</si>
  <si>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</si>
  <si>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</si>
  <si>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</si>
  <si>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</si>
  <si>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</si>
  <si>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</si>
  <si>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</si>
  <si>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</si>
  <si>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</si>
  <si>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</si>
  <si>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</si>
  <si>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</si>
  <si>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</si>
  <si>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</si>
  <si>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</si>
  <si>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</si>
  <si>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</si>
  <si>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</si>
  <si>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</si>
  <si>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</si>
  <si>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</si>
  <si>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</si>
  <si>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</si>
  <si>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</si>
  <si>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</si>
  <si>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</si>
  <si>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</si>
  <si>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</si>
  <si>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</si>
  <si>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</si>
  <si>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</si>
  <si>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</si>
  <si>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</si>
  <si>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</si>
  <si>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</si>
  <si>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</si>
  <si>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</si>
  <si>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</si>
  <si>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</si>
  <si>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</si>
  <si>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</si>
  <si>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</si>
  <si>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</si>
  <si>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</si>
  <si>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</si>
  <si>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</si>
  <si>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</si>
  <si>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</si>
  <si>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</si>
  <si>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</si>
  <si>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</si>
  <si>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</si>
  <si>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</si>
  <si>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</si>
  <si>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</si>
  <si>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</si>
  <si>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</si>
  <si>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</si>
  <si>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</si>
  <si>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</si>
  <si>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</si>
  <si>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</si>
  <si>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</si>
  <si>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</si>
  <si>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</si>
  <si>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</si>
  <si>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</si>
  <si>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</si>
  <si>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</si>
  <si>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</si>
  <si>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</si>
  <si>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</si>
  <si>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</si>
  <si>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</si>
  <si>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</si>
  <si>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</si>
  <si>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</si>
  <si>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</si>
  <si>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</si>
  <si>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</si>
  <si>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</si>
  <si>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</si>
  <si>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</si>
  <si>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</si>
  <si>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</si>
  <si>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</si>
  <si>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</si>
  <si>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</si>
  <si>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</si>
  <si>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</si>
  <si>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</si>
  <si>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</si>
  <si>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</si>
  <si>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</si>
  <si>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</si>
  <si>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</si>
  <si>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</si>
  <si>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</si>
  <si>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</si>
  <si>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</si>
  <si>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</si>
  <si>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</si>
  <si>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</si>
  <si>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</si>
  <si>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</si>
  <si>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</si>
  <si>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</si>
  <si>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</si>
  <si>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</si>
  <si>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</si>
  <si>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</si>
  <si>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</si>
  <si>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</si>
  <si>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</si>
  <si>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</si>
  <si>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</si>
  <si>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</si>
  <si>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</si>
  <si>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</si>
  <si>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</si>
  <si>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</si>
  <si>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</si>
  <si>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</si>
  <si>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</si>
  <si>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</si>
  <si>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</si>
  <si>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</si>
  <si>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</si>
  <si>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</si>
  <si>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</si>
  <si>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</si>
  <si>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</si>
  <si>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</si>
  <si>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</si>
  <si>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</si>
  <si>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</si>
  <si>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</si>
  <si>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</si>
  <si>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</si>
  <si>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</si>
  <si>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</si>
  <si>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</si>
  <si>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</si>
  <si>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</si>
  <si>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</si>
  <si>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</si>
  <si>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</si>
  <si>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</si>
  <si>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</si>
  <si>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</si>
  <si>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</si>
  <si>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</si>
  <si>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</si>
  <si>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</si>
  <si>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</si>
  <si>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</si>
  <si>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</si>
  <si>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</si>
  <si>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</si>
  <si>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</si>
  <si>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</si>
  <si>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</si>
  <si>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</si>
  <si>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</si>
  <si>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</si>
  <si>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</si>
  <si>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</si>
  <si>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</si>
  <si>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</si>
  <si>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</si>
  <si>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</si>
  <si>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</si>
  <si>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</si>
  <si>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</si>
  <si>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</si>
  <si>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</si>
  <si>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</si>
  <si>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</si>
  <si>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</si>
  <si>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</si>
  <si>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</si>
  <si>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</si>
  <si>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</si>
  <si>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</si>
  <si>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</si>
  <si>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</si>
  <si>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</si>
  <si>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</si>
  <si>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</si>
  <si>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</si>
  <si>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</si>
  <si>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</si>
  <si>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</si>
  <si>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</si>
  <si>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</si>
  <si>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</si>
  <si>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</si>
  <si>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</si>
  <si>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</si>
  <si>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</si>
  <si>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</si>
  <si>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</si>
  <si>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</si>
  <si>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</si>
  <si>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</si>
  <si>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</si>
  <si>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</si>
  <si>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</si>
  <si>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</si>
  <si>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</si>
  <si>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</si>
  <si>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</si>
  <si>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</si>
  <si>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</si>
  <si>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</si>
  <si>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</si>
  <si>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</si>
  <si>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</si>
  <si>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</si>
  <si>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</si>
  <si>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</si>
  <si>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</si>
  <si>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</si>
  <si>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</si>
  <si>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</si>
  <si>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</si>
  <si>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</si>
  <si>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</si>
  <si>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</si>
  <si>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</si>
  <si>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</si>
  <si>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</si>
  <si>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</si>
  <si>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</si>
  <si>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</si>
  <si>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</si>
  <si>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</si>
  <si>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</si>
  <si>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</si>
  <si>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</si>
  <si>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</si>
  <si>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</si>
  <si>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</si>
  <si>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</si>
  <si>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</si>
  <si>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</si>
  <si>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</si>
  <si>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</si>
  <si>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</si>
  <si>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</si>
  <si>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</si>
  <si>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</si>
  <si>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</si>
  <si>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</si>
  <si>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</si>
  <si>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</si>
  <si>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</si>
  <si>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</si>
  <si>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</si>
  <si>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</si>
  <si>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</si>
  <si>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</si>
  <si>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</si>
  <si>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</si>
  <si>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</si>
  <si>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</si>
  <si>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</si>
  <si>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</si>
  <si>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</si>
  <si>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</si>
  <si>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</si>
  <si>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</si>
  <si>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</si>
  <si>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</si>
  <si>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</si>
  <si>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</si>
  <si>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</si>
  <si>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</si>
  <si>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</si>
  <si>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</si>
  <si>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</si>
  <si>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</si>
  <si>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</si>
  <si>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</si>
  <si>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</si>
  <si>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</si>
  <si>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</si>
  <si>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</si>
  <si>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</si>
  <si>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</si>
  <si>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</si>
  <si>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</si>
  <si>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</si>
  <si>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</si>
  <si>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</si>
  <si>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</si>
  <si>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</si>
  <si>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</si>
  <si>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</si>
  <si>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</si>
  <si>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</si>
  <si>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</si>
  <si>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</si>
  <si>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</si>
  <si>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</si>
  <si>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</si>
  <si>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</si>
  <si>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</si>
  <si>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</si>
  <si>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</si>
  <si>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</si>
  <si>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</si>
  <si>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</si>
  <si>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</si>
  <si>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</si>
  <si>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</si>
  <si>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</si>
  <si>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</si>
  <si>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</si>
  <si>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</si>
  <si>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</si>
  <si>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</si>
  <si>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</si>
  <si>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</si>
  <si>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</si>
  <si>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</si>
  <si>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</si>
  <si>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</si>
  <si>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</si>
  <si>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</si>
  <si>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</si>
  <si>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</si>
  <si>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</si>
  <si>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</si>
  <si>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</si>
  <si>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</si>
  <si>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</si>
  <si>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</si>
  <si>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</si>
  <si>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</si>
  <si>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</si>
  <si>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</si>
  <si>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</si>
  <si>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</si>
  <si>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</si>
  <si>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</si>
  <si>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</si>
  <si>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</si>
  <si>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</si>
  <si>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</si>
  <si>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</si>
  <si>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</si>
  <si>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</si>
  <si>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</si>
  <si>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</si>
  <si>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</si>
  <si>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</si>
  <si>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</si>
  <si>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</si>
  <si>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</si>
  <si>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</si>
  <si>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</si>
  <si>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</si>
  <si>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</si>
  <si>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</si>
  <si>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</si>
  <si>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</si>
  <si>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</si>
  <si>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</si>
  <si>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</si>
  <si>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</si>
  <si>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</si>
  <si>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</si>
  <si>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</si>
  <si>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</si>
  <si>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</si>
  <si>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</si>
  <si>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</si>
  <si>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</si>
  <si>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</si>
  <si>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</si>
  <si>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</si>
  <si>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</si>
  <si>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</si>
  <si>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</si>
  <si>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</si>
  <si>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</si>
  <si>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</si>
  <si>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</si>
  <si>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</si>
  <si>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</si>
  <si>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</si>
  <si>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</si>
  <si>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</si>
  <si>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</si>
  <si>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</si>
  <si>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</si>
  <si>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</si>
  <si>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</si>
  <si>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</si>
  <si>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</si>
  <si>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</si>
  <si>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</si>
  <si>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</si>
  <si>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</si>
  <si>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</si>
  <si>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</si>
  <si>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</si>
  <si>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</si>
  <si>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</si>
  <si>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</si>
  <si>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</si>
  <si>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</si>
  <si>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</si>
  <si>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</si>
  <si>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</si>
  <si>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</si>
  <si>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</si>
  <si>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</si>
  <si>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</si>
  <si>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</si>
  <si>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</si>
  <si>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</si>
  <si>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</si>
  <si>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</si>
  <si>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</si>
  <si>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</si>
  <si>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</si>
  <si>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</si>
  <si>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</si>
  <si>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</si>
  <si>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</si>
  <si>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</si>
  <si>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</si>
  <si>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</si>
  <si>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</si>
  <si>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</si>
  <si>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</si>
  <si>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</si>
  <si>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</si>
  <si>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</si>
  <si>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</si>
  <si>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</si>
  <si>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</si>
  <si>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</si>
  <si>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</si>
  <si>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</si>
  <si>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</si>
  <si>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</si>
  <si>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</si>
  <si>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</si>
  <si>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</si>
  <si>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</si>
  <si>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</si>
  <si>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</si>
  <si>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</si>
  <si>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</si>
  <si>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</si>
  <si>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</si>
  <si>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</si>
  <si>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</si>
  <si>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</si>
  <si>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</si>
  <si>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</si>
  <si>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</si>
  <si>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</si>
  <si>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</si>
  <si>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</si>
  <si>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</si>
  <si>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</si>
  <si>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</si>
  <si>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</si>
  <si>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</si>
  <si>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</si>
  <si>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</si>
  <si>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</si>
  <si>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</si>
  <si>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</si>
  <si>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</si>
  <si>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</si>
  <si>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</si>
  <si>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</si>
  <si>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</si>
  <si>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</si>
  <si>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</si>
  <si>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</si>
  <si>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</si>
  <si>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</si>
  <si>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</si>
  <si>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</si>
  <si>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</si>
  <si>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</si>
  <si>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</si>
  <si>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</si>
  <si>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</si>
  <si>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</si>
  <si>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</si>
  <si>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</si>
  <si>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</si>
  <si>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</si>
  <si>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</si>
  <si>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</si>
  <si>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</si>
  <si>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</si>
  <si>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</si>
  <si>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</si>
  <si>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</si>
  <si>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</si>
  <si>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</si>
  <si>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</si>
  <si>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</si>
  <si>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</si>
  <si>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</si>
  <si>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</si>
  <si>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</si>
  <si>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</si>
  <si>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</si>
  <si>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</si>
  <si>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</si>
  <si>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</si>
  <si>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</si>
  <si>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</si>
  <si>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</si>
  <si>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</si>
  <si>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</si>
  <si>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</si>
  <si>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</si>
  <si>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</si>
  <si>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</si>
  <si>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</si>
  <si>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</si>
  <si>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</si>
  <si>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</si>
  <si>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</si>
  <si>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</si>
  <si>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</si>
  <si>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</si>
  <si>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</si>
  <si>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</si>
  <si>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</si>
  <si>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</si>
  <si>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</si>
  <si>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</si>
  <si>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</si>
  <si>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</si>
  <si>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</si>
  <si>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</si>
  <si>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</si>
  <si>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</si>
  <si>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</si>
  <si>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</si>
  <si>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</si>
  <si>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</si>
  <si>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</si>
  <si>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</si>
  <si>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</si>
  <si>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</si>
  <si>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</si>
  <si>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</si>
  <si>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</si>
  <si>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</si>
  <si>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</si>
  <si>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</si>
  <si>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</si>
  <si>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</si>
  <si>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</si>
  <si>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</si>
  <si>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</si>
  <si>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</si>
  <si>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</si>
  <si>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</si>
  <si>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</si>
  <si>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</si>
  <si>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</si>
  <si>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</si>
  <si>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</si>
  <si>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</si>
  <si>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</si>
  <si>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</si>
  <si>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</si>
  <si>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</si>
  <si>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</si>
  <si>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</si>
  <si>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</si>
  <si>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</si>
  <si>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</si>
  <si>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</si>
  <si>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</si>
  <si>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</si>
  <si>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</si>
  <si>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</si>
  <si>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</si>
  <si>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</si>
  <si>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</si>
  <si>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</si>
  <si>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</si>
  <si>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</si>
  <si>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</si>
  <si>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</si>
  <si>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</si>
  <si>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</si>
  <si>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</si>
  <si>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</si>
  <si>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</si>
  <si>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</si>
  <si>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</si>
  <si>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</si>
  <si>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</si>
  <si>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</si>
  <si>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</si>
  <si>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</si>
  <si>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</si>
  <si>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</si>
  <si>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</si>
  <si>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</si>
  <si>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</si>
  <si>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</si>
  <si>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</si>
  <si>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</si>
  <si>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</si>
  <si>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</si>
  <si>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</si>
  <si>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</si>
  <si>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</si>
  <si>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</si>
  <si>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</si>
  <si>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</si>
  <si>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</si>
  <si>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</si>
  <si>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</si>
  <si>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</si>
  <si>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</si>
  <si>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</si>
  <si>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</si>
  <si>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</si>
  <si>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</si>
  <si>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</si>
  <si>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</si>
  <si>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</si>
  <si>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</si>
  <si>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</si>
  <si>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</si>
  <si>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</si>
  <si>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</si>
  <si>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</si>
  <si>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</si>
  <si>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</si>
  <si>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</si>
  <si>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</si>
  <si>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</si>
  <si>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</si>
  <si>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</si>
  <si>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</si>
  <si>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</si>
  <si>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</si>
  <si>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</si>
  <si>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</si>
  <si>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</si>
  <si>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</si>
  <si>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</si>
  <si>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</si>
  <si>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</si>
  <si>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</si>
  <si>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</si>
  <si>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</si>
  <si>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</si>
  <si>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</si>
  <si>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</si>
  <si>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</si>
  <si>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</si>
  <si>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</si>
  <si>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</si>
  <si>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</si>
  <si>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</si>
  <si>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</si>
  <si>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</si>
  <si>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</si>
  <si>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</si>
  <si>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</si>
  <si>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</si>
  <si>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</si>
  <si>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</si>
  <si>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</si>
  <si>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</si>
  <si>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</si>
  <si>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</si>
  <si>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</si>
  <si>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</si>
  <si>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</si>
  <si>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</si>
  <si>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</si>
  <si>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</si>
  <si>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</si>
  <si>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</si>
  <si>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</si>
  <si>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</si>
  <si>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</si>
  <si>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</si>
  <si>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</si>
  <si>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</si>
  <si>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</si>
  <si>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</si>
  <si>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</si>
  <si>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</si>
  <si>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</si>
  <si>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</si>
  <si>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</si>
  <si>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</si>
  <si>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</si>
  <si>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</si>
  <si>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</si>
  <si>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</si>
  <si>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</si>
  <si>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</si>
  <si>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</si>
  <si>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</si>
  <si>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</si>
  <si>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</si>
  <si>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</si>
  <si>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</si>
  <si>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</si>
  <si>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</si>
  <si>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</si>
  <si>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</si>
  <si>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</si>
  <si>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</si>
  <si>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</si>
  <si>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</si>
  <si>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</si>
  <si>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</si>
  <si>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</si>
  <si>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</si>
  <si>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</si>
  <si>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</si>
  <si>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</si>
  <si>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</si>
  <si>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</si>
  <si>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</si>
  <si>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</si>
  <si>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</si>
  <si>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</si>
  <si>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</si>
  <si>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</si>
  <si>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</si>
  <si>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</si>
  <si>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</si>
  <si>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</si>
  <si>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</si>
  <si>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</si>
  <si>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</si>
  <si>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</si>
  <si>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</si>
  <si>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</si>
  <si>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</si>
  <si>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</si>
  <si>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</si>
  <si>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</si>
  <si>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</si>
  <si>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</si>
  <si>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</si>
  <si>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</si>
  <si>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</si>
  <si>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</si>
  <si>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</si>
  <si>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</si>
  <si>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</si>
  <si>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</si>
  <si>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</si>
  <si>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</si>
  <si>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</si>
  <si>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</si>
  <si>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</si>
  <si>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</si>
  <si>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</si>
  <si>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</si>
  <si>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</si>
  <si>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</si>
  <si>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</si>
  <si>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</si>
  <si>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</si>
  <si>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</si>
  <si>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</si>
  <si>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</si>
  <si>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</si>
  <si>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</si>
  <si>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</si>
  <si>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</si>
  <si>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</si>
  <si>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</si>
  <si>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</si>
  <si>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</si>
  <si>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</si>
  <si>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</si>
  <si>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</si>
  <si>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</si>
  <si>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</si>
  <si>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</si>
  <si>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</si>
  <si>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</si>
  <si>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</si>
  <si>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</si>
  <si>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</si>
  <si>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</si>
  <si>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</si>
  <si>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</si>
  <si>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</si>
  <si>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</si>
  <si>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</si>
  <si>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</si>
  <si>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</si>
  <si>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</si>
  <si>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</si>
  <si>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</si>
  <si>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</si>
  <si>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</si>
  <si>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</si>
  <si>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</si>
  <si>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</si>
  <si>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</si>
  <si>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</si>
  <si>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</si>
  <si>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</si>
  <si>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</si>
  <si>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</si>
  <si>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</si>
  <si>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</si>
  <si>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</si>
  <si>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</si>
  <si>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</si>
  <si>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</si>
  <si>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</si>
  <si>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</si>
  <si>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</si>
  <si>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</si>
  <si>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</si>
  <si>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</si>
  <si>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</si>
  <si>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</si>
  <si>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</si>
  <si>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</si>
  <si>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</si>
  <si>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</si>
  <si>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</si>
  <si>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</si>
  <si>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</si>
  <si>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</si>
  <si>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</si>
  <si>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</si>
  <si>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</si>
  <si>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</si>
  <si>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</si>
  <si>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</si>
  <si>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</si>
  <si>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</si>
  <si>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</si>
  <si>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</si>
  <si>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</si>
  <si>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</si>
  <si>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</si>
  <si>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</si>
  <si>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</si>
  <si>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</si>
  <si>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</si>
  <si>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</si>
  <si>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</si>
  <si>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</si>
  <si>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</si>
  <si>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</si>
  <si>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</si>
  <si>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</si>
  <si>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</si>
  <si>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</si>
  <si>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</si>
  <si>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</si>
  <si>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</si>
  <si>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</si>
  <si>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</si>
  <si>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</si>
  <si>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</si>
  <si>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</si>
  <si>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</si>
  <si>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</si>
  <si>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</si>
  <si>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</si>
  <si>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</si>
  <si>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</si>
  <si>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</si>
  <si>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</si>
  <si>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</si>
  <si>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</si>
  <si>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</si>
  <si>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</si>
  <si>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</si>
  <si>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</si>
  <si>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</si>
  <si>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</si>
  <si>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</si>
  <si>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</si>
  <si>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</si>
  <si>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</si>
  <si>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</si>
  <si>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</si>
  <si>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</si>
  <si>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</si>
  <si>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</si>
  <si>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</si>
  <si>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</si>
  <si>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</si>
  <si>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</si>
  <si>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</si>
  <si>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</si>
  <si>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</si>
  <si>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</si>
  <si>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</si>
  <si>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</si>
  <si>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</si>
  <si>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</si>
  <si>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</si>
  <si>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</si>
  <si>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</si>
  <si>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</si>
  <si>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</si>
  <si>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</si>
  <si>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</si>
  <si>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</si>
  <si>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</si>
  <si>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</si>
  <si>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</si>
  <si>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</si>
  <si>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</si>
  <si>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</si>
  <si>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</si>
  <si>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</si>
  <si>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</si>
  <si>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</si>
  <si>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</si>
  <si>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</si>
  <si>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</si>
  <si>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</si>
  <si>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</si>
  <si>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</si>
  <si>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</si>
  <si>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</si>
  <si>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</si>
  <si>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</si>
  <si>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</si>
  <si>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</si>
  <si>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</si>
  <si>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</si>
  <si>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</si>
  <si>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</si>
  <si>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</si>
  <si>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</si>
  <si>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</si>
  <si>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</si>
  <si>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</si>
  <si>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</si>
  <si>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</si>
  <si>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</si>
  <si>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</si>
  <si>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</si>
  <si>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</si>
  <si>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</si>
  <si>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</si>
  <si>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</si>
  <si>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</si>
  <si>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</si>
  <si>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</si>
  <si>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</si>
  <si>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</si>
  <si>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</si>
  <si>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</si>
  <si>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</si>
  <si>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</si>
  <si>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</si>
  <si>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</si>
  <si>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</si>
  <si>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</si>
  <si>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</si>
  <si>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</si>
  <si>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</si>
  <si>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</si>
  <si>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</si>
  <si>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</si>
  <si>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</si>
  <si>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</si>
  <si>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</si>
  <si>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</si>
  <si>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</si>
  <si>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</si>
  <si>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</si>
  <si>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</si>
  <si>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</si>
  <si>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</si>
  <si>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</si>
  <si>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</si>
  <si>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</si>
  <si>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</si>
  <si>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</si>
  <si>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</si>
  <si>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</si>
  <si>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</si>
  <si>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</si>
  <si>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</si>
  <si>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</si>
  <si>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</si>
  <si>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</si>
  <si>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</si>
  <si>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</si>
  <si>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</si>
  <si>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</si>
  <si>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</si>
  <si>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</si>
  <si>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</si>
  <si>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</si>
  <si>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</si>
  <si>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</si>
  <si>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</si>
  <si>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</si>
  <si>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</si>
  <si>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</si>
  <si>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</si>
  <si>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</si>
  <si>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</si>
  <si>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</si>
  <si>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</si>
  <si>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</si>
  <si>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</si>
  <si>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</si>
  <si>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</si>
  <si>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</si>
  <si>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</si>
  <si>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</si>
  <si>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</si>
  <si>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</si>
  <si>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</si>
  <si>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</si>
  <si>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</si>
  <si>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</si>
  <si>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</si>
  <si>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</si>
  <si>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</si>
  <si>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</si>
  <si>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</si>
  <si>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</si>
  <si>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</si>
  <si>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</si>
  <si>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</si>
  <si>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</si>
  <si>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</si>
  <si>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</si>
  <si>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</si>
  <si>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</si>
  <si>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</si>
  <si>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</si>
  <si>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</si>
  <si>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</si>
  <si>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</si>
  <si>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</si>
  <si>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</si>
  <si>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</si>
  <si>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</si>
  <si>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</si>
  <si>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</si>
  <si>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</si>
  <si>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</si>
  <si>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</si>
  <si>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</si>
  <si>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</si>
  <si>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</si>
  <si>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</si>
  <si>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</si>
  <si>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</si>
  <si>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</si>
  <si>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</si>
  <si>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</si>
  <si>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</si>
  <si>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</si>
  <si>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</si>
  <si>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</si>
  <si>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</si>
  <si>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</si>
  <si>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</si>
  <si>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</si>
  <si>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</si>
  <si>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</si>
  <si>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</si>
  <si>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</si>
  <si>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</si>
  <si>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</si>
  <si>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</si>
  <si>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</si>
  <si>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</si>
  <si>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</si>
  <si>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</si>
  <si>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</si>
  <si>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</si>
  <si>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</si>
  <si>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</si>
  <si>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</si>
  <si>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</si>
  <si>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</si>
  <si>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</si>
  <si>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</si>
  <si>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</si>
  <si>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</si>
  <si>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</si>
  <si>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</si>
  <si>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</si>
  <si>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</si>
  <si>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</si>
  <si>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</si>
  <si>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</si>
  <si>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</si>
  <si>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</si>
  <si>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</si>
  <si>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</si>
  <si>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</si>
  <si>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</si>
  <si>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</si>
  <si>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</si>
  <si>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</si>
  <si>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</si>
  <si>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</si>
  <si>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</si>
  <si>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</si>
  <si>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</si>
  <si>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</si>
  <si>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</si>
  <si>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</si>
  <si>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</si>
  <si>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</si>
  <si>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</si>
  <si>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</si>
  <si>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</si>
  <si>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</si>
  <si>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</si>
  <si>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</si>
  <si>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</si>
  <si>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</si>
  <si>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</si>
  <si>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</si>
  <si>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</si>
  <si>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</si>
  <si>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</si>
  <si>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</si>
  <si>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</si>
  <si>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</si>
  <si>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</si>
  <si>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</si>
  <si>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</si>
  <si>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</si>
  <si>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</si>
  <si>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</si>
  <si>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</si>
  <si>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</si>
  <si>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</si>
  <si>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</si>
  <si>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</si>
  <si>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</si>
  <si>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</si>
  <si>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</si>
  <si>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</si>
  <si>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</si>
  <si>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</si>
  <si>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</si>
  <si>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</si>
  <si>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</si>
  <si>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</si>
  <si>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</si>
  <si>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</si>
  <si>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</si>
  <si>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</si>
  <si>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</si>
  <si>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</si>
  <si>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</si>
  <si>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</si>
  <si>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</si>
  <si>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</si>
  <si>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</si>
  <si>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</si>
  <si>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</si>
  <si>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</si>
  <si>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</si>
  <si>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</si>
  <si>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</si>
  <si>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</si>
  <si>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</si>
  <si>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</si>
  <si>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</si>
  <si>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</si>
  <si>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</si>
  <si>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</si>
  <si>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</si>
  <si>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</si>
  <si>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</si>
  <si>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</si>
  <si>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</si>
  <si>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</si>
  <si>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</si>
  <si>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</si>
  <si>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</si>
  <si>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</si>
  <si>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</si>
  <si>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</si>
  <si>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</si>
  <si>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</si>
  <si>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</si>
  <si>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</si>
  <si>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</si>
  <si>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</si>
  <si>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</si>
  <si>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</si>
  <si>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</si>
  <si>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</si>
  <si>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</si>
  <si>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</si>
  <si>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</si>
  <si>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</si>
  <si>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</si>
  <si>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</si>
  <si>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</si>
  <si>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</si>
  <si>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</si>
  <si>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</si>
  <si>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</si>
  <si>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</si>
  <si>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</si>
  <si>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</si>
  <si>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</si>
  <si>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</si>
  <si>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</si>
  <si>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</si>
  <si>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</si>
  <si>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</si>
  <si>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</si>
  <si>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</si>
  <si>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</si>
  <si>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</si>
  <si>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</si>
  <si>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</si>
  <si>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</si>
  <si>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</si>
  <si>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</si>
  <si>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</si>
  <si>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</si>
  <si>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</si>
  <si>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</si>
  <si>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</si>
  <si>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</si>
  <si>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</si>
  <si>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</si>
  <si>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</si>
  <si>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</si>
  <si>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</si>
  <si>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</si>
  <si>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</si>
  <si>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</si>
  <si>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</si>
  <si>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</si>
  <si>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</si>
  <si>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</si>
  <si>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</si>
  <si>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</si>
  <si>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</si>
  <si>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</si>
  <si>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</si>
  <si>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</si>
  <si>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</si>
  <si>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</si>
  <si>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</si>
  <si>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</si>
  <si>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</si>
  <si>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</si>
  <si>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</si>
  <si>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</si>
  <si>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</si>
  <si>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</si>
  <si>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</si>
  <si>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</si>
  <si>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</si>
  <si>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</si>
  <si>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</si>
  <si>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</si>
  <si>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</si>
  <si>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</si>
  <si>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</si>
  <si>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</si>
  <si>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</si>
  <si>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</si>
  <si>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</si>
  <si>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</si>
  <si>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</si>
  <si>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</si>
  <si>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</si>
  <si>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</si>
  <si>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</si>
  <si>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</si>
  <si>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</si>
  <si>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</si>
  <si>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</si>
  <si>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</si>
  <si>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</si>
  <si>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</si>
  <si>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</si>
  <si>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</si>
  <si>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</si>
  <si>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</si>
  <si>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</si>
  <si>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</si>
  <si>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</si>
  <si>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</si>
  <si>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</si>
  <si>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</si>
  <si>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</si>
  <si>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</si>
  <si>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</si>
  <si>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</si>
  <si>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</si>
  <si>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</si>
  <si>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</si>
  <si>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</si>
  <si>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</si>
  <si>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</si>
  <si>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</si>
  <si>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</si>
  <si>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</si>
  <si>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</si>
  <si>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</si>
  <si>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</si>
  <si>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</si>
  <si>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</si>
  <si>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</si>
  <si>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</si>
  <si>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</si>
  <si>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</si>
  <si>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</si>
  <si>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</si>
  <si>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</si>
  <si>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</si>
  <si>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</si>
  <si>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</si>
  <si>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</si>
  <si>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</si>
  <si>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</si>
  <si>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</si>
  <si>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</si>
  <si>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</si>
  <si>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</si>
  <si>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</si>
  <si>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</si>
  <si>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</si>
  <si>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</si>
  <si>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</si>
  <si>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</si>
  <si>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</si>
  <si>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</si>
  <si>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</si>
  <si>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</si>
  <si>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</si>
  <si>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</si>
  <si>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</si>
  <si>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</si>
  <si>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</si>
  <si>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</si>
  <si>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</si>
  <si>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</si>
  <si>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</si>
  <si>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</si>
  <si>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</si>
  <si>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</si>
  <si>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</si>
  <si>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</si>
  <si>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</si>
  <si>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</si>
  <si>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</si>
  <si>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</si>
  <si>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</si>
  <si>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</si>
  <si>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</si>
  <si>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</si>
  <si>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</si>
  <si>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</si>
  <si>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</si>
  <si>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</si>
  <si>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</si>
  <si>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</si>
  <si>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</si>
  <si>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</si>
  <si>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</si>
  <si>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</si>
  <si>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</si>
  <si>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</si>
  <si>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</si>
  <si>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</si>
  <si>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</si>
  <si>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</si>
  <si>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</si>
  <si>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</si>
  <si>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</si>
  <si>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</si>
  <si>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</si>
  <si>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</si>
  <si>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</si>
  <si>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</si>
  <si>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</si>
  <si>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</si>
  <si>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</si>
  <si>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</si>
  <si>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</si>
  <si>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</si>
  <si>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</si>
  <si>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</si>
  <si>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</si>
  <si>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</si>
  <si>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</si>
  <si>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</si>
  <si>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</si>
  <si>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</si>
  <si>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</si>
  <si>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</si>
  <si>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</si>
  <si>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</si>
  <si>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</si>
  <si>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</si>
  <si>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</si>
  <si>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</si>
  <si>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</si>
  <si>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</si>
  <si>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</si>
  <si>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</si>
  <si>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</si>
  <si>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</si>
  <si>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</si>
  <si>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</si>
  <si>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</si>
  <si>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</si>
  <si>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</si>
  <si>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</si>
  <si>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</si>
  <si>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</si>
  <si>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</si>
  <si>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</si>
  <si>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</si>
  <si>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</si>
  <si>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</si>
  <si>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</si>
  <si>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</si>
  <si>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</si>
  <si>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</si>
  <si>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</si>
  <si>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</si>
  <si>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</si>
  <si>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</si>
  <si>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</si>
  <si>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</si>
  <si>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</si>
  <si>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</si>
  <si>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</si>
  <si>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</si>
  <si>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</si>
  <si>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</si>
  <si>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</si>
  <si>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</si>
  <si>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</si>
  <si>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</si>
  <si>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</si>
  <si>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</si>
  <si>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</si>
  <si>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</si>
  <si>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</si>
  <si>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</si>
  <si>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</si>
  <si>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</si>
  <si>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</si>
  <si>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</si>
  <si>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</si>
  <si>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</si>
  <si>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</si>
  <si>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</si>
  <si>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</si>
  <si>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</si>
  <si>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</si>
  <si>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</si>
  <si>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</si>
  <si>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</si>
  <si>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</si>
  <si>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</si>
  <si>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</si>
  <si>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</si>
  <si>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</si>
  <si>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</si>
  <si>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</si>
  <si>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</si>
  <si>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</si>
  <si>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</si>
  <si>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</si>
  <si>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</si>
  <si>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</si>
  <si>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</si>
  <si>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</si>
  <si>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</si>
  <si>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</si>
  <si>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</si>
  <si>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</si>
  <si>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</si>
  <si>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</si>
  <si>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</si>
  <si>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</si>
  <si>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</si>
  <si>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</si>
  <si>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</si>
  <si>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</si>
  <si>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</si>
  <si>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</si>
  <si>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</si>
  <si>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</si>
  <si>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</si>
  <si>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</si>
  <si>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</si>
  <si>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</si>
  <si>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</si>
  <si>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</si>
  <si>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</si>
  <si>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</si>
  <si>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</si>
  <si>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</si>
  <si>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</si>
  <si>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</si>
  <si>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</si>
  <si>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</si>
  <si>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</si>
  <si>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</si>
  <si>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</si>
  <si>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</si>
  <si>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</si>
  <si>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</si>
  <si>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</si>
  <si>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</si>
  <si>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</si>
  <si>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</si>
  <si>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</si>
  <si>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</si>
  <si>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</si>
  <si>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</si>
  <si>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</si>
  <si>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</si>
  <si>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</si>
  <si>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</si>
  <si>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</si>
  <si>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</si>
  <si>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</si>
  <si>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</si>
  <si>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</si>
  <si>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</si>
  <si>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</si>
  <si>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</si>
  <si>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</si>
  <si>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</si>
  <si>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</si>
  <si>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</si>
  <si>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</si>
  <si>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</si>
  <si>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</si>
  <si>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</si>
  <si>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</si>
  <si>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</si>
  <si>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</si>
  <si>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</si>
  <si>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</si>
  <si>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</si>
  <si>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</si>
  <si>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</si>
  <si>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</si>
  <si>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</si>
  <si>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</si>
  <si>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</si>
  <si>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</si>
  <si>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</si>
  <si>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</si>
  <si>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</si>
  <si>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</si>
  <si>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</si>
  <si>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</si>
  <si>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</si>
  <si>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</si>
  <si>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</si>
  <si>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</si>
  <si>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</si>
  <si>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</si>
  <si>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</si>
  <si>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</si>
  <si>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</si>
  <si>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</si>
  <si>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</si>
  <si>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</si>
  <si>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</si>
  <si>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</si>
  <si>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</si>
  <si>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</si>
  <si>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</si>
  <si>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</si>
  <si>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</si>
  <si>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</si>
  <si>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</si>
  <si>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</si>
  <si>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</si>
  <si>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</si>
  <si>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</si>
  <si>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</si>
  <si>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</si>
  <si>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</si>
  <si>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</si>
  <si>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</si>
  <si>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</si>
  <si>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</si>
  <si>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</si>
  <si>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</si>
  <si>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</si>
  <si>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</si>
  <si>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</si>
  <si>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</si>
  <si>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</si>
  <si>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</si>
  <si>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</si>
  <si>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</si>
  <si>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</si>
  <si>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</si>
  <si>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</si>
  <si>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</si>
  <si>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</si>
  <si>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</si>
  <si>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</si>
  <si>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</si>
  <si>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</si>
  <si>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</si>
  <si>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</si>
  <si>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</si>
  <si>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</si>
  <si>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</si>
  <si>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</si>
  <si>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</si>
  <si>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</si>
  <si>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</si>
  <si>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</si>
  <si>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</si>
  <si>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</si>
  <si>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</si>
  <si>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</si>
  <si>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</si>
  <si>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</si>
  <si>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</si>
  <si>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</si>
  <si>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</si>
  <si>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</si>
  <si>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</si>
  <si>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</si>
  <si>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</si>
  <si>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</si>
  <si>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</si>
  <si>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</si>
  <si>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</si>
  <si>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</si>
  <si>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</si>
  <si>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</si>
  <si>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</si>
  <si>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</si>
  <si>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</si>
  <si>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</si>
  <si>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</si>
  <si>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</si>
  <si>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</si>
  <si>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</si>
  <si>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</si>
  <si>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</si>
  <si>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</si>
  <si>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</si>
  <si>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</si>
  <si>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</si>
  <si>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</si>
  <si>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</si>
  <si>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</si>
  <si>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</si>
  <si>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</si>
  <si>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</si>
  <si>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</si>
  <si>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</si>
  <si>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</si>
  <si>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</si>
  <si>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</si>
  <si>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</si>
  <si>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</si>
  <si>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</si>
  <si>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</si>
  <si>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</si>
  <si>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</si>
  <si>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</si>
  <si>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</si>
  <si>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</si>
  <si>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</si>
  <si>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</si>
  <si>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</si>
  <si>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</si>
  <si>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</si>
  <si>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</si>
  <si>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</si>
  <si>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</si>
  <si>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</si>
  <si>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</si>
  <si>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</si>
  <si>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</si>
  <si>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</si>
  <si>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</si>
  <si>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</si>
  <si>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</si>
  <si>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</si>
  <si>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</si>
  <si>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</si>
  <si>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</si>
  <si>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</si>
  <si>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</si>
  <si>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</si>
  <si>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</si>
  <si>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</si>
  <si>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</si>
  <si>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</si>
  <si>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</si>
  <si>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</si>
  <si>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</si>
  <si>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</si>
  <si>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</si>
  <si>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</si>
  <si>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</si>
  <si>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</si>
  <si>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</si>
  <si>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</si>
  <si>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</si>
  <si>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</si>
  <si>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</si>
  <si>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</si>
  <si>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</si>
  <si>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</si>
  <si>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</si>
  <si>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</si>
  <si>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</si>
  <si>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</si>
  <si>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</si>
  <si>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</si>
  <si>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</si>
  <si>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</si>
  <si>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</si>
  <si>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</si>
  <si>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</si>
  <si>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</si>
  <si>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</si>
  <si>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</si>
  <si>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</si>
  <si>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</si>
  <si>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</si>
  <si>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</si>
  <si>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</si>
  <si>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</si>
  <si>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</si>
  <si>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</si>
  <si>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</si>
  <si>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</si>
  <si>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</si>
  <si>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</si>
  <si>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</si>
  <si>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</si>
  <si>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</si>
  <si>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</si>
  <si>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</si>
  <si>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</si>
  <si>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</si>
  <si>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</si>
  <si>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</si>
  <si>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</si>
  <si>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</si>
  <si>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</si>
  <si>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</si>
  <si>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</si>
  <si>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</si>
  <si>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</si>
  <si>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</si>
  <si>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</si>
  <si>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</si>
  <si>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</si>
  <si>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</si>
  <si>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</si>
  <si>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</si>
  <si>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</si>
  <si>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</si>
  <si>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</si>
  <si>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</si>
  <si>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</si>
  <si>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</si>
  <si>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</si>
  <si>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</si>
  <si>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</si>
  <si>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</si>
  <si>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</si>
  <si>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</si>
  <si>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</si>
  <si>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</si>
  <si>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</si>
  <si>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</si>
  <si>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</si>
  <si>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</si>
  <si>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</si>
  <si>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</si>
  <si>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</si>
  <si>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</si>
  <si>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</si>
  <si>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</si>
  <si>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</si>
  <si>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</si>
  <si>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</si>
  <si>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</si>
  <si>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</si>
  <si>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</si>
  <si>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</si>
  <si>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</si>
  <si>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</si>
  <si>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</si>
  <si>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</si>
  <si>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</si>
  <si>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</si>
  <si>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</si>
  <si>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</si>
  <si>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</si>
  <si>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</si>
  <si>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</si>
  <si>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</si>
  <si>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</si>
  <si>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</si>
  <si>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</si>
  <si>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</si>
  <si>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</si>
  <si>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</si>
  <si>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</si>
  <si>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</si>
  <si>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</si>
  <si>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</si>
  <si>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</si>
  <si>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</si>
  <si>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</si>
  <si>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</si>
  <si>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</si>
  <si>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</si>
  <si>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</si>
  <si>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</si>
  <si>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</si>
  <si>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</si>
  <si>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</si>
  <si>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</si>
  <si>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</si>
  <si>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</si>
  <si>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</si>
  <si>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</si>
  <si>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</si>
  <si>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</si>
  <si>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</si>
  <si>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</si>
  <si>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</si>
  <si>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</si>
  <si>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</si>
  <si>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</si>
  <si>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</si>
  <si>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</si>
  <si>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</si>
  <si>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</si>
  <si>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</si>
  <si>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</si>
  <si>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</si>
  <si>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</si>
  <si>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</si>
  <si>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</si>
  <si>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</si>
  <si>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</si>
  <si>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</si>
  <si>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</si>
  <si>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</si>
  <si>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</si>
  <si>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</si>
  <si>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</si>
  <si>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</si>
  <si>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</si>
  <si>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</si>
  <si>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</si>
  <si>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</si>
  <si>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</si>
  <si>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</si>
  <si>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</si>
  <si>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</si>
  <si>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</si>
  <si>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</si>
  <si>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</si>
  <si>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</si>
  <si>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</si>
  <si>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</si>
  <si>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</si>
  <si>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</si>
  <si>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</si>
  <si>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</si>
  <si>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</si>
  <si>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</si>
  <si>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</si>
  <si>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</si>
  <si>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</si>
  <si>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</si>
  <si>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</si>
  <si>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</si>
  <si>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</si>
  <si>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</si>
  <si>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</si>
  <si>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</si>
  <si>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</si>
  <si>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</si>
  <si>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</si>
  <si>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</si>
  <si>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</si>
  <si>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</si>
  <si>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</si>
  <si>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</si>
  <si>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</si>
  <si>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</si>
  <si>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</si>
  <si>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</si>
  <si>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</si>
  <si>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</si>
  <si>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</si>
  <si>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</si>
  <si>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</si>
  <si>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</si>
  <si>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</si>
  <si>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</si>
  <si>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</si>
  <si>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</si>
  <si>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</si>
  <si>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</si>
  <si>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</si>
  <si>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</si>
  <si>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</si>
  <si>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</si>
  <si>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</si>
  <si>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</si>
  <si>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</si>
  <si>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</si>
  <si>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</si>
  <si>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</si>
  <si>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</si>
  <si>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</si>
  <si>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</si>
  <si>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</si>
  <si>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</si>
  <si>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</si>
  <si>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</si>
  <si>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</si>
  <si>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</si>
  <si>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</si>
  <si>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</si>
  <si>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</si>
  <si>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</si>
  <si>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</si>
  <si>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</si>
  <si>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</si>
  <si>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</si>
  <si>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</si>
  <si>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</si>
  <si>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</si>
  <si>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</si>
  <si>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</si>
  <si>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</si>
  <si>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</si>
  <si>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</si>
  <si>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</si>
  <si>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</si>
  <si>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</si>
  <si>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</si>
  <si>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</si>
  <si>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</si>
  <si>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</si>
  <si>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</si>
  <si>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</si>
  <si>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</si>
  <si>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</si>
  <si>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</si>
  <si>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</si>
  <si>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</si>
  <si>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</si>
  <si>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</si>
  <si>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</si>
  <si>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</si>
  <si>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</si>
  <si>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</si>
  <si>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</si>
  <si>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</si>
  <si>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</si>
  <si>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</si>
  <si>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</si>
  <si>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</si>
  <si>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</si>
  <si>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</si>
  <si>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</si>
  <si>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</si>
  <si>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</si>
  <si>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</si>
  <si>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</si>
  <si>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</si>
  <si>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</si>
  <si>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</si>
  <si>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</si>
  <si>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</si>
  <si>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</si>
  <si>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</si>
  <si>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</si>
  <si>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</si>
  <si>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</si>
  <si>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</si>
  <si>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</si>
  <si>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</si>
  <si>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</si>
  <si>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</si>
  <si>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</si>
  <si>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</si>
  <si>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</si>
  <si>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</si>
  <si>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</si>
  <si>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</si>
  <si>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</si>
  <si>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</si>
  <si>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</si>
  <si>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</si>
  <si>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</si>
  <si>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</si>
  <si>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</si>
  <si>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</si>
  <si>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</si>
  <si>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</si>
  <si>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</si>
  <si>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</si>
  <si>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</si>
  <si>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</si>
  <si>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</si>
  <si>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</si>
  <si>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</si>
  <si>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</si>
  <si>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</si>
  <si>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</si>
  <si>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</si>
  <si>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</si>
  <si>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</si>
  <si>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</si>
  <si>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</si>
  <si>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</si>
  <si>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</si>
  <si>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</si>
  <si>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</si>
  <si>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</si>
  <si>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</si>
  <si>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</si>
  <si>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</si>
  <si>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</si>
  <si>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</si>
  <si>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</si>
  <si>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</si>
  <si>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</si>
  <si>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</si>
  <si>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</si>
  <si>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</si>
  <si>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</si>
  <si>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</si>
  <si>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</si>
  <si>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</si>
  <si>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</si>
  <si>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</si>
  <si>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</si>
  <si>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</si>
  <si>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</si>
  <si>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</si>
  <si>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</si>
  <si>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</si>
  <si>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</si>
  <si>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</si>
  <si>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</si>
  <si>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</si>
  <si>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</si>
  <si>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</si>
  <si>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</si>
  <si>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</si>
  <si>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</si>
  <si>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</si>
  <si>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</si>
  <si>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</si>
  <si>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</si>
  <si>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</si>
  <si>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</si>
  <si>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</si>
  <si>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</si>
  <si>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</si>
  <si>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</si>
  <si>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</si>
  <si>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</si>
  <si>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</si>
  <si>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</si>
  <si>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</si>
  <si>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</si>
  <si>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</si>
  <si>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</si>
  <si>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</si>
  <si>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</si>
  <si>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</si>
  <si>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</si>
  <si>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</si>
  <si>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</si>
  <si>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</si>
  <si>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</si>
  <si>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</si>
  <si>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</si>
  <si>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</si>
  <si>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</si>
  <si>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</si>
  <si>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</si>
  <si>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</si>
  <si>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</si>
  <si>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</si>
  <si>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</si>
  <si>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</si>
  <si>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</si>
  <si>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</si>
  <si>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</si>
  <si>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</si>
  <si>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</si>
  <si>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</si>
  <si>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</si>
  <si>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</si>
  <si>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</si>
  <si>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</si>
  <si>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</si>
  <si>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</si>
  <si>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</si>
  <si>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</si>
  <si>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</si>
  <si>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</si>
  <si>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</si>
  <si>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</si>
  <si>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</si>
  <si>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</si>
  <si>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</si>
  <si>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</si>
  <si>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</si>
  <si>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</si>
  <si>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</si>
  <si>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</si>
  <si>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</si>
  <si>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</si>
  <si>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</si>
  <si>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</si>
  <si>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</si>
  <si>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</si>
  <si>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</si>
  <si>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</si>
  <si>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</si>
  <si>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</si>
  <si>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</si>
  <si>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</si>
  <si>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</si>
  <si>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</si>
  <si>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</si>
  <si>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</si>
  <si>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</si>
  <si>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</si>
  <si>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</si>
  <si>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</si>
  <si>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</si>
  <si>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</si>
  <si>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</si>
  <si>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</si>
  <si>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</si>
  <si>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</si>
  <si>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</si>
  <si>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</si>
  <si>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</si>
  <si>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</si>
  <si>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</si>
  <si>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</si>
  <si>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</si>
  <si>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</si>
  <si>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</si>
  <si>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</si>
  <si>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</si>
  <si>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</si>
  <si>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</si>
  <si>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</si>
  <si>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</si>
  <si>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</si>
  <si>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</si>
  <si>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</si>
  <si>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</si>
  <si>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</si>
  <si>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</si>
  <si>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</si>
  <si>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</si>
  <si>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</si>
  <si>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</si>
  <si>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</si>
  <si>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</si>
  <si>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</si>
  <si>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</si>
  <si>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</si>
  <si>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</si>
  <si>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</si>
  <si>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</si>
  <si>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</si>
  <si>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</si>
  <si>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</si>
  <si>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</si>
  <si>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</si>
  <si>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</si>
  <si>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</si>
  <si>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</si>
  <si>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</si>
  <si>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</si>
  <si>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</si>
  <si>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</si>
  <si>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</si>
  <si>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</si>
  <si>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</si>
  <si>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</si>
  <si>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</si>
  <si>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</si>
  <si>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</si>
  <si>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</si>
  <si>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</si>
  <si>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</si>
  <si>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</si>
  <si>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</si>
  <si>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</si>
  <si>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</si>
  <si>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</si>
  <si>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</si>
  <si>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</si>
  <si>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</si>
  <si>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</si>
  <si>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</si>
  <si>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</si>
  <si>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</si>
  <si>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</si>
  <si>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</si>
  <si>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</si>
  <si>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</si>
  <si>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</si>
  <si>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</si>
  <si>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</si>
  <si>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</si>
  <si>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</si>
  <si>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</si>
  <si>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</si>
  <si>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</si>
  <si>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</si>
  <si>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</si>
  <si>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</si>
  <si>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</si>
  <si>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</si>
  <si>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</si>
  <si>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</si>
  <si>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</si>
  <si>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</si>
  <si>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</si>
  <si>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</si>
  <si>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</si>
  <si>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</si>
  <si>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</si>
  <si>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</si>
  <si>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</si>
  <si>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</si>
  <si>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</si>
  <si>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</si>
  <si>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</si>
  <si>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</si>
  <si>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</si>
  <si>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</si>
  <si>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</si>
  <si>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</si>
  <si>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</si>
  <si>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</si>
  <si>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</si>
  <si>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</si>
  <si>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</si>
  <si>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</si>
  <si>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</si>
  <si>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</si>
  <si>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</si>
  <si>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</si>
  <si>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</si>
  <si>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</si>
  <si>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</si>
  <si>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</si>
  <si>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</si>
  <si>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</si>
  <si>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</si>
  <si>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</si>
  <si>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</si>
  <si>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</si>
  <si>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</si>
  <si>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</si>
  <si>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</si>
  <si>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</si>
  <si>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</si>
  <si>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</si>
  <si>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</si>
  <si>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</si>
  <si>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</si>
  <si>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</si>
  <si>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</si>
  <si>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</si>
  <si>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</si>
  <si>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</si>
  <si>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</si>
  <si>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</si>
  <si>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</si>
  <si>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</si>
  <si>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</si>
  <si>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</si>
  <si>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</si>
  <si>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</si>
  <si>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</si>
  <si>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</si>
  <si>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</si>
  <si>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</si>
  <si>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</si>
  <si>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</si>
  <si>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</si>
  <si>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</si>
  <si>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</si>
  <si>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</si>
  <si>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</si>
  <si>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</si>
  <si>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</si>
  <si>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</si>
  <si>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</si>
  <si>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</si>
  <si>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</si>
  <si>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</si>
  <si>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</si>
  <si>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</si>
  <si>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</si>
  <si>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</si>
  <si>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</si>
  <si>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</si>
  <si>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</si>
  <si>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</si>
  <si>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</si>
  <si>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</si>
  <si>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</si>
  <si>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</si>
  <si>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</si>
  <si>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</si>
  <si>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</si>
  <si>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</si>
  <si>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</si>
  <si>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</si>
  <si>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</si>
  <si>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</si>
  <si>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</si>
  <si>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</si>
  <si>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</si>
  <si>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</si>
  <si>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</si>
  <si>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</si>
  <si>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</si>
  <si>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</si>
  <si>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</si>
  <si>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</si>
  <si>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</si>
  <si>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</si>
  <si>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</si>
  <si>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</si>
  <si>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</si>
  <si>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</si>
  <si>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</si>
  <si>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</si>
  <si>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</si>
  <si>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</si>
  <si>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</si>
  <si>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</si>
  <si>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</si>
  <si>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</si>
  <si>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</si>
  <si>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</si>
  <si>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</si>
  <si>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</si>
  <si>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</si>
  <si>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</si>
  <si>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</si>
  <si>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</si>
  <si>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</si>
  <si>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</si>
  <si>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</si>
  <si>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</si>
  <si>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</si>
  <si>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</si>
  <si>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</si>
  <si>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</si>
  <si>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</si>
  <si>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</si>
  <si>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</si>
  <si>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</si>
  <si>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</si>
  <si>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</si>
  <si>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</si>
  <si>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</si>
  <si>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</si>
  <si>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</si>
  <si>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</si>
  <si>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</si>
  <si>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</si>
  <si>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</si>
  <si>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</si>
  <si>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</si>
  <si>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</si>
  <si>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</si>
  <si>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</si>
  <si>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</si>
  <si>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</si>
  <si>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</si>
  <si>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</si>
  <si>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</si>
  <si>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</si>
  <si>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</si>
  <si>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</si>
  <si>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</si>
  <si>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</si>
  <si>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</si>
  <si>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</si>
  <si>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</si>
  <si>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</si>
  <si>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</si>
  <si>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</si>
  <si>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</si>
  <si>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</si>
  <si>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</si>
  <si>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</si>
  <si>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</si>
  <si>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</si>
  <si>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</si>
  <si>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</si>
  <si>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</si>
  <si>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</si>
  <si>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</si>
  <si>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</si>
  <si>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</si>
  <si>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</si>
  <si>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</si>
  <si>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</si>
  <si>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</si>
  <si>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</si>
  <si>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</si>
  <si>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</si>
  <si>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</si>
  <si>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</si>
  <si>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</si>
  <si>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</si>
  <si>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</si>
  <si>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</si>
  <si>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</si>
  <si>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</si>
  <si>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</si>
  <si>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</si>
  <si>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</si>
  <si>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</si>
  <si>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</si>
  <si>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</si>
  <si>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</si>
  <si>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</si>
  <si>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</si>
  <si>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</si>
  <si>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</si>
  <si>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</si>
  <si>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</si>
  <si>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</si>
  <si>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</si>
  <si>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</si>
  <si>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</si>
  <si>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</si>
  <si>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</si>
  <si>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</si>
  <si>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</si>
  <si>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</si>
  <si>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</si>
  <si>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</si>
  <si>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</si>
  <si>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</si>
  <si>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</si>
  <si>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</si>
  <si>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</si>
  <si>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</si>
  <si>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</si>
  <si>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</si>
  <si>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</si>
  <si>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</si>
  <si>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</si>
  <si>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</si>
  <si>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</si>
  <si>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</si>
  <si>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</si>
  <si>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</si>
  <si>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</si>
  <si>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</si>
  <si>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</si>
  <si>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</si>
  <si>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</si>
  <si>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</si>
  <si>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</si>
  <si>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</si>
  <si>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</si>
  <si>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</si>
  <si>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</si>
  <si>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</si>
  <si>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</si>
  <si>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</si>
  <si>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</si>
  <si>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</si>
  <si>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</si>
  <si>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</si>
  <si>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</si>
  <si>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</si>
  <si>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</si>
  <si>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</si>
  <si>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</si>
  <si>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</si>
  <si>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</si>
  <si>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</si>
  <si>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</si>
  <si>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</si>
  <si>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</si>
  <si>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</si>
  <si>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</si>
  <si>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</si>
  <si>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</si>
  <si>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</si>
  <si>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</si>
  <si>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</si>
  <si>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</si>
  <si>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</si>
  <si>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</si>
  <si>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</si>
  <si>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</si>
  <si>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</si>
  <si>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</si>
  <si>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</si>
  <si>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</si>
  <si>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</si>
  <si>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</si>
  <si>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</si>
  <si>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</si>
  <si>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</si>
  <si>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</si>
  <si>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</si>
  <si>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</si>
  <si>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</si>
  <si>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</si>
  <si>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</si>
  <si>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</si>
  <si>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</si>
  <si>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</si>
  <si>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</si>
  <si>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</si>
  <si>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</si>
  <si>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</si>
  <si>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</si>
  <si>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</si>
  <si>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</si>
  <si>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</si>
  <si>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</si>
  <si>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</si>
  <si>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</si>
  <si>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</si>
  <si>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</si>
  <si>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</si>
  <si>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</si>
  <si>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</si>
  <si>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</si>
  <si>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</si>
  <si>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</si>
  <si>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</si>
  <si>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</si>
  <si>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</si>
  <si>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</si>
  <si>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</si>
  <si>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</si>
  <si>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</si>
  <si>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</si>
  <si>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</si>
  <si>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</si>
  <si>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</si>
  <si>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</si>
  <si>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</si>
  <si>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</si>
  <si>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</si>
  <si>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</si>
  <si>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</si>
  <si>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</si>
  <si>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</si>
  <si>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</si>
  <si>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</si>
  <si>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</si>
  <si>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</si>
  <si>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</si>
  <si>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</si>
  <si>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</si>
  <si>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</si>
  <si>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</si>
  <si>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</si>
  <si>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</si>
  <si>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</si>
  <si>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</si>
  <si>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</si>
  <si>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</si>
  <si>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</si>
  <si>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</si>
  <si>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</si>
  <si>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</si>
  <si>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</si>
  <si>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</si>
  <si>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</si>
  <si>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</si>
  <si>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</si>
  <si>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</si>
  <si>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</si>
  <si>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</si>
  <si>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</si>
  <si>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</si>
  <si>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</si>
  <si>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</si>
  <si>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</si>
  <si>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</si>
  <si>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</si>
  <si>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</si>
  <si>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</si>
  <si>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</si>
  <si>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</si>
  <si>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</si>
  <si>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</si>
  <si>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</si>
  <si>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</si>
  <si>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</si>
  <si>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</si>
  <si>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</si>
  <si>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</si>
  <si>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</si>
  <si>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</si>
  <si>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</si>
  <si>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</si>
  <si>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</si>
  <si>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</si>
  <si>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</si>
  <si>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</si>
  <si>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</si>
  <si>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</si>
  <si>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</si>
  <si>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</si>
  <si>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</si>
  <si>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</si>
  <si>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</si>
  <si>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</si>
  <si>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</si>
  <si>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</si>
  <si>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</si>
  <si>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</si>
  <si>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</si>
  <si>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</si>
  <si>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</si>
  <si>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</si>
  <si>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</si>
  <si>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</si>
  <si>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</si>
  <si>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</si>
  <si>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</si>
  <si>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</si>
  <si>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</si>
  <si>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</si>
  <si>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</si>
  <si>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</si>
  <si>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</si>
  <si>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</si>
  <si>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</si>
  <si>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</si>
  <si>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</si>
  <si>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</si>
  <si>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</si>
  <si>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</si>
  <si>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</si>
  <si>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</si>
  <si>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</si>
  <si>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</si>
  <si>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</si>
  <si>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</si>
  <si>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</si>
  <si>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</si>
  <si>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</si>
  <si>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</si>
  <si>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</si>
  <si>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</si>
  <si>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</si>
  <si>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</si>
  <si>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</si>
  <si>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</si>
  <si>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</si>
  <si>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</si>
  <si>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</si>
  <si>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</si>
  <si>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</si>
  <si>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</si>
  <si>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</si>
  <si>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</si>
  <si>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</si>
  <si>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</si>
  <si>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</si>
  <si>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</si>
  <si>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</si>
  <si>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</si>
  <si>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</si>
  <si>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</si>
  <si>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</si>
  <si>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</si>
  <si>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</si>
  <si>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</si>
  <si>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</si>
  <si>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</si>
  <si>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</si>
  <si>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</si>
  <si>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</si>
  <si>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</si>
  <si>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</si>
  <si>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</si>
  <si>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</si>
  <si>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</si>
  <si>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</si>
  <si>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</si>
  <si>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</si>
  <si>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</si>
  <si>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</si>
  <si>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</si>
  <si>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</si>
  <si>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</si>
  <si>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</si>
  <si>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</si>
  <si>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</si>
  <si>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</si>
  <si>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</si>
  <si>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</si>
  <si>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</si>
  <si>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</si>
  <si>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</si>
  <si>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</si>
  <si>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</si>
  <si>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</si>
  <si>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</si>
  <si>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</si>
  <si>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</si>
  <si>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</si>
  <si>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</si>
  <si>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</si>
  <si>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</si>
  <si>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</si>
  <si>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</si>
  <si>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</si>
  <si>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</si>
  <si>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</si>
  <si>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</si>
  <si>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</si>
  <si>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</si>
  <si>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</si>
  <si>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</si>
  <si>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</si>
  <si>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</si>
  <si>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</si>
  <si>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</si>
  <si>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</si>
  <si>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</si>
  <si>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</si>
  <si>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</si>
  <si>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</si>
  <si>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</si>
  <si>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</si>
  <si>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</si>
  <si>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</si>
  <si>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</si>
  <si>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</si>
  <si>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</si>
  <si>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</si>
  <si>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</si>
  <si>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</si>
  <si>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</si>
  <si>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</si>
  <si>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</si>
  <si>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</si>
  <si>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</si>
  <si>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</si>
  <si>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</si>
  <si>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</si>
  <si>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</si>
  <si>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</si>
  <si>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</si>
  <si>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</si>
  <si>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</si>
  <si>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</si>
  <si>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</si>
  <si>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</si>
  <si>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</si>
  <si>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</si>
  <si>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</si>
  <si>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</si>
  <si>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</si>
  <si>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</si>
  <si>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</si>
  <si>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</si>
  <si>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</si>
  <si>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</si>
  <si>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</si>
  <si>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</si>
  <si>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</si>
  <si>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</si>
  <si>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</si>
  <si>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</si>
  <si>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</si>
  <si>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</si>
  <si>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</si>
  <si>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</si>
  <si>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</si>
  <si>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</si>
  <si>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</si>
  <si>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</si>
  <si>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</si>
  <si>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</si>
  <si>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</si>
  <si>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</si>
  <si>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</si>
  <si>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</si>
  <si>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</si>
  <si>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</si>
  <si>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</si>
  <si>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</si>
  <si>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</si>
  <si>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</si>
  <si>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</si>
  <si>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</si>
  <si>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</si>
  <si>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</si>
  <si>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</si>
  <si>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</si>
  <si>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</si>
  <si>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</si>
  <si>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</si>
  <si>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</si>
  <si>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</si>
  <si>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</si>
  <si>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</si>
  <si>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</si>
  <si>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</si>
  <si>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</si>
  <si>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</si>
  <si>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</si>
  <si>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</si>
  <si>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</si>
  <si>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</si>
  <si>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</si>
  <si>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</si>
  <si>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</si>
  <si>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</si>
  <si>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</si>
  <si>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</si>
  <si>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</si>
  <si>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</si>
  <si>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</si>
  <si>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</si>
  <si>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</si>
  <si>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</si>
  <si>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</si>
  <si>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</si>
  <si>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</si>
  <si>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</si>
  <si>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</si>
  <si>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</si>
  <si>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</si>
  <si>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</si>
  <si>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</si>
  <si>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</si>
  <si>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</si>
  <si>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</si>
  <si>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</si>
  <si>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</si>
  <si>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</si>
  <si>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</si>
  <si>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</si>
  <si>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</si>
  <si>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</si>
  <si>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</si>
  <si>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</si>
  <si>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</si>
  <si>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</si>
  <si>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</si>
  <si>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</si>
  <si>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</si>
  <si>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</si>
  <si>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</si>
  <si>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</si>
  <si>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</si>
  <si>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</si>
  <si>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</si>
  <si>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</si>
  <si>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</si>
  <si>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</si>
  <si>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</si>
  <si>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</si>
  <si>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</si>
  <si>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</si>
  <si>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</si>
  <si>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</si>
  <si>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</si>
  <si>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</si>
  <si>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</si>
  <si>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</si>
  <si>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</si>
  <si>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</si>
  <si>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</si>
  <si>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</si>
  <si>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</si>
  <si>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</si>
  <si>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</si>
  <si>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</si>
  <si>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</si>
  <si>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</si>
  <si>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</si>
  <si>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</si>
  <si>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</si>
  <si>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</si>
  <si>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</si>
  <si>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</si>
  <si>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</si>
  <si>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</si>
  <si>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</si>
  <si>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</si>
  <si>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</si>
  <si>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</si>
  <si>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</si>
  <si>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</si>
  <si>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</si>
  <si>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</si>
  <si>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</si>
  <si>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</si>
  <si>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</si>
  <si>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</si>
  <si>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</si>
  <si>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</si>
  <si>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</si>
  <si>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</si>
  <si>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</si>
  <si>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</si>
  <si>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</si>
  <si>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</si>
  <si>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</si>
  <si>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</si>
  <si>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</si>
  <si>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</si>
  <si>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</si>
  <si>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</si>
  <si>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</si>
  <si>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</si>
  <si>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</si>
  <si>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</si>
  <si>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</si>
  <si>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</si>
  <si>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</si>
  <si>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</si>
  <si>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</si>
  <si>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</si>
  <si>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</si>
  <si>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</si>
  <si>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</si>
  <si>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</si>
  <si>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</si>
  <si>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</si>
  <si>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</si>
  <si>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</si>
  <si>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</si>
  <si>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</si>
  <si>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</si>
  <si>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</si>
  <si>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</si>
  <si>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</si>
  <si>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</si>
  <si>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</si>
  <si>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</si>
  <si>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</si>
  <si>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</si>
  <si>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</si>
  <si>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</si>
  <si>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</si>
  <si>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</si>
  <si>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</si>
  <si>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</si>
  <si>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</si>
  <si>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</si>
  <si>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</si>
  <si>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</si>
  <si>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</si>
  <si>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</si>
  <si>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</si>
  <si>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</si>
  <si>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</si>
  <si>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</si>
  <si>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</si>
  <si>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</si>
  <si>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</si>
  <si>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</si>
  <si>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</si>
  <si>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</si>
  <si>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</si>
  <si>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</si>
  <si>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</si>
  <si>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</si>
  <si>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</si>
  <si>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</si>
  <si>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</si>
  <si>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</si>
  <si>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</si>
  <si>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</si>
  <si>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</si>
  <si>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</si>
  <si>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</si>
  <si>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</si>
  <si>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</si>
  <si>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</si>
  <si>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</si>
  <si>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</si>
  <si>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</si>
  <si>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</si>
  <si>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</si>
  <si>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</si>
  <si>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</si>
  <si>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</si>
  <si>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</si>
  <si>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</si>
  <si>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</si>
  <si>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</si>
  <si>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</si>
  <si>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</si>
  <si>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</si>
  <si>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</si>
  <si>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</si>
  <si>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</si>
  <si>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</si>
  <si>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</si>
  <si>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</si>
  <si>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</si>
  <si>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</si>
  <si>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</si>
  <si>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</si>
  <si>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</si>
  <si>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</si>
  <si>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</si>
  <si>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</si>
  <si>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</si>
  <si>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</si>
  <si>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</si>
  <si>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</si>
  <si>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</si>
  <si>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</si>
  <si>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</si>
  <si>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</si>
  <si>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</si>
  <si>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</si>
  <si>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</si>
  <si>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</si>
  <si>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</si>
  <si>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</si>
  <si>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</si>
  <si>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</si>
  <si>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</si>
  <si>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</si>
  <si>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</si>
  <si>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</si>
  <si>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</si>
  <si>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</si>
  <si>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</si>
  <si>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</si>
  <si>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</si>
  <si>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</si>
  <si>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</si>
  <si>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</si>
  <si>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</si>
  <si>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</si>
  <si>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</si>
  <si>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</si>
  <si>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</si>
  <si>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</si>
  <si>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</si>
  <si>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</si>
  <si>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</si>
  <si>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</si>
  <si>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</si>
  <si>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</si>
  <si>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</si>
  <si>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</si>
  <si>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</si>
  <si>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</si>
  <si>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</si>
  <si>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</si>
  <si>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</si>
  <si>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</si>
  <si>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</si>
  <si>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</si>
  <si>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</si>
  <si>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</si>
  <si>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</si>
  <si>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</si>
  <si>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</si>
  <si>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</si>
  <si>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</si>
  <si>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</si>
  <si>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</si>
  <si>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</si>
  <si>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</si>
  <si>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</si>
  <si>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</si>
  <si>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</si>
  <si>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</si>
  <si>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</si>
  <si>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</si>
  <si>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</si>
  <si>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</si>
  <si>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</si>
  <si>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</si>
  <si>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</si>
  <si>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</si>
  <si>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</si>
  <si>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</si>
  <si>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</si>
  <si>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</si>
  <si>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</si>
  <si>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</si>
  <si>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</si>
  <si>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</si>
  <si>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</si>
  <si>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</si>
  <si>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</si>
  <si>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</si>
  <si>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</si>
  <si>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</si>
  <si>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</si>
  <si>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</si>
  <si>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</si>
  <si>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</si>
  <si>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</si>
  <si>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</si>
  <si>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</si>
  <si>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</si>
  <si>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</si>
  <si>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</si>
  <si>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</si>
  <si>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</si>
  <si>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</si>
  <si>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</si>
  <si>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</si>
  <si>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</si>
  <si>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</si>
  <si>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</si>
  <si>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</si>
  <si>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</si>
  <si>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</si>
  <si>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</si>
  <si>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</si>
  <si>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</si>
  <si>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</si>
  <si>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</si>
  <si>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</si>
  <si>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</si>
  <si>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</si>
  <si>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</si>
  <si>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</si>
  <si>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</si>
  <si>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</si>
  <si>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</si>
  <si>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</si>
  <si>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</si>
  <si>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</si>
  <si>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</si>
  <si>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</si>
  <si>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</si>
  <si>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</si>
  <si>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</si>
  <si>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</si>
  <si>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</si>
  <si>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</si>
  <si>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</si>
  <si>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</si>
  <si>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</si>
  <si>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</si>
  <si>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</si>
  <si>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</si>
  <si>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</si>
  <si>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</si>
  <si>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</si>
  <si>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</si>
  <si>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</si>
  <si>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</si>
  <si>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</si>
  <si>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</si>
  <si>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</si>
  <si>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</si>
  <si>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</si>
  <si>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</si>
  <si>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</si>
  <si>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</si>
  <si>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</si>
  <si>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</si>
  <si>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</si>
  <si>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</si>
  <si>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</si>
  <si>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</si>
  <si>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</si>
  <si>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</si>
  <si>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</si>
  <si>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</si>
  <si>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</si>
  <si>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</si>
  <si>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</si>
  <si>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</si>
  <si>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</si>
  <si>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</si>
  <si>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</si>
  <si>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</si>
  <si>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</si>
  <si>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</si>
  <si>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</si>
  <si>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</si>
  <si>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</si>
  <si>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</si>
  <si>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</si>
  <si>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</si>
  <si>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</si>
  <si>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</si>
  <si>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</si>
  <si>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</si>
  <si>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</si>
  <si>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</si>
  <si>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</si>
  <si>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</si>
  <si>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</si>
  <si>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</si>
  <si>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</si>
  <si>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</si>
  <si>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</si>
  <si>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</si>
  <si>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</si>
  <si>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</si>
  <si>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</si>
  <si>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</si>
  <si>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</si>
  <si>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</si>
  <si>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</si>
  <si>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</si>
  <si>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</si>
  <si>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</si>
  <si>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</si>
  <si>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</si>
  <si>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</si>
  <si>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</si>
  <si>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</si>
  <si>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</si>
  <si>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</si>
  <si>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</si>
  <si>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</si>
  <si>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</si>
  <si>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</si>
  <si>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</si>
  <si>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</si>
  <si>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</si>
  <si>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</si>
  <si>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</si>
  <si>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</si>
  <si>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</si>
  <si>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</si>
  <si>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</si>
  <si>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</si>
  <si>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</si>
  <si>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</si>
  <si>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</si>
  <si>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</si>
  <si>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</si>
  <si>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</si>
  <si>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</si>
  <si>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</si>
  <si>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</si>
  <si>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</si>
  <si>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</si>
  <si>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</si>
  <si>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</si>
  <si>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</si>
  <si>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</si>
  <si>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</si>
  <si>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</si>
  <si>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</si>
  <si>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</si>
  <si>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</si>
  <si>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</si>
  <si>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</si>
  <si>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</si>
  <si>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</si>
  <si>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</si>
  <si>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</si>
  <si>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</si>
  <si>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</si>
  <si>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</si>
  <si>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</si>
  <si>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</si>
  <si>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</si>
  <si>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</si>
  <si>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</si>
  <si>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</si>
  <si>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</si>
  <si>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</si>
  <si>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</si>
  <si>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</si>
  <si>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</si>
  <si>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</si>
  <si>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</si>
  <si>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</si>
  <si>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</si>
  <si>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</si>
  <si>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</si>
  <si>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</si>
  <si>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</si>
  <si>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</si>
  <si>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</si>
  <si>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</si>
  <si>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</si>
  <si>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</si>
  <si>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</si>
  <si>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</si>
  <si>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</si>
  <si>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</si>
  <si>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</si>
  <si>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</si>
  <si>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</si>
  <si>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</si>
  <si>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</si>
  <si>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</si>
  <si>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</si>
  <si>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</si>
  <si>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</si>
  <si>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</si>
  <si>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</si>
  <si>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</si>
  <si>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</si>
  <si>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</si>
  <si>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</si>
  <si>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</si>
  <si>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</si>
  <si>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</si>
  <si>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</si>
  <si>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</si>
  <si>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</si>
  <si>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</si>
  <si>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</si>
  <si>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</si>
  <si>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</si>
  <si>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</si>
  <si>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</si>
  <si>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</si>
  <si>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</si>
  <si>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</si>
  <si>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</si>
  <si>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</si>
  <si>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</si>
  <si>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</si>
  <si>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</si>
  <si>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</si>
  <si>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</si>
  <si>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</si>
  <si>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</si>
  <si>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</si>
  <si>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</si>
  <si>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</si>
  <si>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</si>
  <si>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</si>
  <si>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</si>
  <si>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</si>
  <si>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</si>
  <si>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</si>
  <si>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</si>
  <si>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</si>
  <si>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</si>
  <si>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</si>
  <si>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</si>
  <si>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</si>
  <si>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</si>
  <si>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</si>
  <si>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</si>
  <si>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</si>
  <si>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</si>
  <si>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</si>
  <si>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</si>
  <si>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</si>
  <si>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</si>
  <si>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</si>
  <si>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</si>
  <si>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</si>
  <si>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</si>
  <si>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</si>
  <si>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</si>
  <si>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</si>
  <si>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</si>
  <si>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</si>
  <si>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</si>
  <si>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</si>
  <si>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</si>
  <si>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</si>
  <si>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</si>
  <si>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</si>
  <si>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</si>
  <si>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</si>
  <si>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</si>
  <si>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</si>
  <si>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</si>
  <si>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</si>
  <si>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</si>
  <si>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</si>
  <si>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</si>
  <si>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</si>
  <si>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</si>
  <si>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</si>
  <si>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</si>
  <si>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</si>
  <si>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</si>
  <si>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</si>
  <si>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</si>
  <si>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</si>
  <si>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</si>
  <si>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</si>
  <si>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</si>
  <si>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</si>
  <si>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</si>
  <si>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</si>
  <si>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</si>
  <si>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</si>
  <si>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</si>
  <si>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</si>
  <si>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</si>
  <si>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</si>
  <si>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</si>
  <si>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</si>
  <si>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</si>
  <si>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</si>
  <si>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</si>
  <si>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</si>
  <si>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</si>
  <si>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</si>
  <si>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</si>
  <si>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</si>
  <si>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</si>
  <si>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</si>
  <si>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</si>
  <si>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</si>
  <si>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</si>
  <si>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</si>
  <si>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</si>
  <si>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</si>
  <si>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</si>
  <si>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</si>
  <si>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</si>
  <si>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</si>
  <si>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</si>
  <si>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</si>
  <si>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</si>
  <si>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</si>
  <si>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</si>
  <si>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</si>
  <si>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</si>
  <si>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</si>
  <si>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</si>
  <si>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</si>
  <si>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</si>
  <si>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</si>
  <si>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</si>
  <si>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</si>
  <si>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</si>
  <si>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</si>
  <si>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</si>
  <si>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</si>
  <si>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</si>
  <si>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</si>
  <si>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</si>
  <si>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</si>
  <si>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</si>
  <si>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</si>
  <si>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</si>
  <si>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</si>
  <si>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</si>
  <si>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</si>
  <si>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</si>
  <si>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</si>
  <si>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</si>
  <si>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</si>
  <si>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</si>
  <si>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</si>
  <si>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</si>
  <si>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</si>
  <si>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</si>
  <si>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</si>
  <si>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</si>
  <si>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</si>
  <si>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</si>
  <si>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</si>
  <si>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</si>
  <si>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</si>
  <si>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</si>
  <si>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</si>
  <si>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</si>
  <si>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</si>
  <si>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</si>
  <si>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</si>
  <si>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</si>
  <si>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</si>
  <si>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</si>
  <si>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</si>
  <si>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</si>
  <si>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</si>
  <si>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</si>
  <si>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</si>
  <si>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</si>
  <si>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</si>
  <si>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</si>
  <si>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</si>
  <si>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</si>
  <si>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</si>
  <si>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</si>
  <si>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</si>
  <si>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</si>
  <si>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</si>
  <si>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</si>
  <si>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</si>
  <si>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</si>
  <si>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</si>
  <si>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</si>
  <si>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</si>
  <si>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</si>
  <si>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</si>
  <si>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</si>
  <si>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</si>
  <si>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</si>
  <si>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</si>
  <si>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</si>
  <si>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</si>
  <si>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</si>
  <si>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</si>
  <si>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</si>
  <si>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</si>
  <si>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</si>
  <si>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</si>
  <si>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</si>
  <si>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</si>
  <si>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</si>
  <si>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</si>
  <si>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</si>
  <si>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</si>
  <si>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</si>
  <si>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</si>
  <si>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</si>
  <si>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</si>
  <si>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</si>
  <si>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</si>
  <si>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</si>
  <si>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</si>
  <si>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</si>
  <si>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</si>
  <si>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</si>
  <si>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</si>
  <si>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</si>
  <si>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</si>
  <si>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</si>
  <si>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</si>
  <si>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</si>
  <si>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</si>
  <si>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</si>
  <si>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</si>
  <si>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</si>
  <si>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</si>
  <si>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</si>
  <si>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</si>
  <si>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</si>
  <si>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</si>
  <si>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</si>
  <si>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</si>
  <si>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</si>
  <si>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</si>
  <si>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</si>
  <si>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</si>
  <si>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</si>
  <si>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</si>
  <si>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</si>
  <si>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</si>
  <si>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</si>
  <si>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</si>
  <si>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</si>
  <si>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</si>
  <si>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</si>
  <si>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</si>
  <si>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</si>
  <si>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</si>
  <si>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</si>
  <si>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</si>
  <si>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</si>
  <si>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</si>
  <si>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</si>
  <si>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</si>
  <si>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</si>
  <si>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</si>
  <si>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</si>
  <si>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</si>
  <si>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</si>
  <si>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</si>
  <si>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</si>
  <si>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</si>
  <si>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</si>
  <si>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</si>
  <si>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</si>
  <si>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</si>
  <si>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</si>
  <si>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</si>
  <si>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</si>
  <si>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</si>
  <si>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</si>
  <si>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</si>
  <si>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</si>
  <si>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</si>
  <si>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</si>
  <si>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</si>
  <si>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</si>
  <si>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</si>
  <si>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</si>
  <si>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</si>
  <si>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</si>
  <si>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</si>
  <si>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</si>
  <si>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</si>
  <si>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</si>
  <si>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</si>
  <si>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</si>
  <si>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</si>
  <si>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</si>
  <si>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</si>
  <si>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</si>
  <si>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</si>
  <si>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</si>
  <si>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</si>
  <si>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</si>
  <si>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</si>
  <si>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</si>
  <si>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</si>
  <si>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</si>
  <si>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</si>
  <si>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</si>
  <si>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</si>
  <si>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</si>
  <si>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</si>
  <si>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</si>
  <si>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</si>
  <si>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</si>
  <si>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</si>
  <si>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</si>
  <si>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</si>
  <si>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</si>
  <si>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</si>
  <si>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</si>
  <si>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</si>
  <si>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</si>
  <si>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</si>
  <si>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</si>
  <si>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</si>
  <si>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</si>
  <si>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</si>
  <si>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</si>
  <si>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</si>
  <si>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</si>
  <si>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</si>
  <si>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</si>
  <si>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</si>
  <si>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</si>
  <si>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</si>
  <si>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</si>
  <si>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</si>
  <si>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</si>
  <si>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</si>
  <si>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</si>
  <si>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</si>
  <si>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</si>
  <si>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</si>
  <si>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</si>
  <si>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</si>
  <si>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</si>
  <si>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</si>
  <si>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</si>
  <si>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</si>
  <si>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</si>
  <si>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</si>
  <si>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</si>
  <si>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</si>
  <si>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</si>
  <si>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</si>
  <si>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</si>
  <si>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</si>
  <si>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</si>
  <si>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</si>
  <si>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</si>
  <si>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</si>
  <si>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</si>
  <si>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</si>
  <si>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</si>
  <si>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</si>
  <si>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</si>
  <si>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</si>
  <si>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</si>
  <si>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</si>
  <si>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</si>
  <si>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</si>
  <si>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</si>
  <si>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</si>
  <si>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</si>
  <si>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</si>
  <si>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</si>
  <si>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</si>
  <si>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</si>
  <si>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</si>
  <si>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</si>
  <si>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</si>
  <si>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</si>
  <si>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</si>
  <si>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</si>
  <si>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</si>
  <si>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</si>
  <si>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</si>
  <si>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</si>
  <si>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</si>
  <si>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</si>
  <si>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</si>
  <si>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</si>
  <si>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</si>
  <si>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</si>
  <si>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</si>
  <si>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</si>
  <si>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</si>
  <si>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</si>
  <si>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</si>
  <si>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</si>
  <si>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</si>
  <si>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</si>
  <si>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</si>
  <si>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</si>
  <si>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</si>
  <si>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</si>
  <si>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</si>
  <si>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</si>
  <si>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</si>
  <si>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</si>
  <si>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</si>
  <si>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</si>
  <si>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</si>
  <si>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</si>
  <si>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</si>
  <si>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</si>
  <si>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</si>
  <si>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</si>
  <si>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</si>
  <si>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</si>
  <si>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</si>
  <si>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</si>
  <si>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</si>
  <si>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</si>
  <si>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</si>
  <si>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</si>
  <si>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</si>
  <si>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</si>
  <si>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</si>
  <si>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</si>
  <si>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</si>
  <si>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</si>
  <si>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</si>
  <si>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</si>
  <si>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</si>
  <si>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</si>
  <si>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</si>
  <si>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</si>
  <si>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</si>
  <si>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</si>
  <si>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</si>
  <si>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</si>
  <si>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</si>
  <si>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</si>
  <si>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</si>
  <si>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</si>
  <si>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</si>
  <si>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</si>
  <si>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</si>
  <si>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</si>
  <si>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</si>
  <si>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</si>
  <si>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</si>
  <si>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</si>
  <si>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</si>
  <si>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</si>
  <si>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</si>
  <si>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</si>
  <si>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</si>
  <si>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</si>
  <si>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</si>
  <si>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</si>
  <si>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</si>
  <si>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</si>
  <si>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</si>
  <si>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</si>
  <si>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</si>
  <si>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</si>
  <si>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</si>
  <si>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</si>
  <si>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</si>
  <si>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</si>
  <si>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</si>
  <si>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</si>
  <si>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</si>
  <si>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</si>
  <si>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</si>
  <si>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</si>
  <si>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</si>
  <si>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</si>
  <si>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</si>
  <si>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</si>
  <si>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</si>
  <si>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</si>
  <si>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</si>
  <si>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</si>
  <si>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</si>
  <si>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</si>
  <si>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</si>
  <si>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</si>
  <si>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</si>
  <si>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</si>
  <si>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</si>
  <si>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</si>
  <si>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</si>
  <si>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</si>
  <si>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</si>
  <si>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</si>
  <si>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</si>
  <si>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</si>
  <si>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</si>
  <si>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</si>
  <si>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</si>
  <si>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</si>
  <si>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</si>
  <si>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</si>
  <si>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</si>
  <si>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</si>
  <si>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</si>
  <si>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</si>
  <si>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</si>
  <si>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</si>
  <si>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</si>
  <si>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</si>
  <si>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</si>
  <si>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</si>
  <si>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</si>
  <si>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</si>
  <si>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</si>
  <si>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</si>
  <si>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</si>
  <si>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</si>
  <si>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</si>
  <si>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</si>
  <si>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</si>
  <si>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</si>
  <si>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</si>
  <si>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</si>
  <si>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</si>
  <si>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</si>
  <si>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</si>
  <si>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</si>
  <si>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</si>
  <si>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</si>
  <si>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</si>
  <si>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</si>
  <si>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</si>
  <si>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</si>
  <si>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</si>
  <si>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</si>
  <si>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</si>
  <si>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</si>
  <si>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</si>
  <si>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</si>
  <si>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</si>
  <si>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</si>
  <si>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</si>
  <si>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</si>
  <si>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</si>
  <si>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</si>
  <si>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</si>
  <si>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</si>
  <si>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</si>
  <si>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</si>
  <si>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</si>
  <si>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</si>
  <si>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</si>
  <si>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</si>
  <si>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</si>
  <si>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</si>
  <si>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</si>
  <si>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</si>
  <si>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</si>
  <si>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</si>
  <si>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</si>
  <si>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</si>
  <si>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</si>
  <si>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</si>
  <si>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</si>
  <si>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</si>
  <si>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</si>
  <si>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</si>
  <si>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</si>
  <si>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</si>
  <si>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</si>
  <si>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</si>
  <si>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</si>
  <si>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</si>
  <si>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</si>
  <si>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</si>
  <si>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</si>
  <si>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</si>
  <si>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</si>
  <si>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</si>
  <si>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</si>
  <si>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</si>
  <si>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</si>
  <si>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</si>
  <si>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</si>
  <si>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</si>
  <si>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</si>
  <si>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</si>
  <si>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</si>
  <si>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</si>
  <si>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</si>
  <si>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</si>
  <si>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</si>
  <si>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</si>
  <si>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</si>
  <si>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</si>
  <si>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</si>
  <si>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</si>
  <si>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</si>
  <si>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</si>
  <si>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</si>
  <si>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</si>
  <si>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</si>
  <si>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</si>
  <si>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</si>
  <si>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</si>
  <si>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</si>
  <si>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</si>
  <si>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</si>
  <si>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</si>
  <si>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</si>
  <si>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</si>
  <si>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</si>
  <si>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</si>
  <si>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</si>
  <si>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</si>
  <si>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</si>
  <si>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</si>
  <si>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</si>
  <si>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</si>
  <si>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</si>
  <si>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</si>
  <si>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</si>
  <si>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</si>
  <si>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</si>
  <si>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</si>
  <si>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</si>
  <si>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</si>
  <si>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</si>
  <si>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</si>
  <si>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</si>
  <si>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</si>
  <si>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</si>
  <si>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</si>
  <si>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</si>
  <si>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</si>
  <si>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</si>
  <si>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</si>
  <si>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</si>
  <si>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</si>
  <si>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</si>
  <si>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</si>
  <si>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</si>
  <si>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</si>
  <si>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</si>
  <si>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</si>
  <si>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</si>
  <si>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</si>
  <si>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</si>
  <si>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</si>
  <si>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</si>
  <si>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</si>
  <si>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</si>
  <si>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</si>
  <si>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</si>
  <si>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</si>
  <si>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</si>
  <si>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</si>
  <si>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</si>
  <si>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</si>
  <si>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</si>
  <si>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</si>
  <si>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</si>
  <si>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</si>
  <si>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</si>
  <si>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</si>
  <si>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</si>
  <si>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</si>
  <si>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</si>
  <si>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</si>
  <si>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</si>
  <si>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</si>
  <si>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</si>
  <si>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</si>
  <si>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</si>
  <si>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</si>
  <si>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</si>
  <si>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</si>
  <si>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</si>
  <si>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</si>
  <si>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</si>
  <si>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</si>
  <si>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</si>
  <si>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</si>
  <si>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</si>
  <si>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</si>
  <si>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</si>
  <si>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</si>
  <si>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</si>
  <si>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</si>
  <si>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</si>
  <si>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</si>
  <si>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</si>
  <si>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</si>
  <si>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</si>
  <si>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</si>
  <si>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</si>
  <si>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</si>
  <si>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</si>
  <si>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</si>
  <si>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</si>
  <si>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</si>
  <si>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</si>
  <si>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</si>
  <si>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</si>
  <si>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</si>
  <si>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</si>
  <si>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</si>
  <si>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</si>
  <si>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</si>
  <si>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</si>
  <si>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</si>
  <si>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</si>
  <si>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</si>
  <si>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</si>
  <si>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</si>
  <si>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</si>
  <si>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</si>
  <si>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</si>
  <si>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</si>
  <si>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</si>
  <si>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</si>
  <si>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</si>
  <si>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</si>
  <si>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</si>
  <si>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</si>
  <si>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</si>
  <si>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</si>
  <si>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</si>
  <si>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</si>
  <si>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</si>
  <si>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</si>
  <si>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</si>
  <si>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</si>
  <si>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</si>
  <si>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</si>
  <si>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</si>
  <si>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</si>
  <si>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</si>
  <si>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</si>
  <si>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</si>
  <si>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</si>
  <si>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</si>
  <si>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</si>
  <si>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</si>
  <si>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</si>
  <si>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</si>
  <si>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</si>
  <si>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</si>
  <si>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</si>
  <si>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</si>
  <si>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</si>
  <si>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</si>
  <si>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</si>
  <si>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</si>
  <si>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</si>
  <si>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</si>
  <si>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</si>
  <si>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</si>
  <si>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</si>
  <si>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</si>
  <si>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</si>
  <si>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</si>
  <si>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</si>
  <si>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</si>
  <si>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</si>
  <si>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</si>
  <si>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</si>
  <si>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</si>
  <si>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</si>
  <si>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</si>
  <si>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</si>
  <si>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</si>
  <si>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</si>
  <si>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</si>
  <si>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</si>
  <si>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</si>
  <si>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</si>
  <si>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</si>
  <si>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</si>
  <si>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</si>
  <si>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</si>
  <si>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</si>
  <si>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</si>
  <si>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</si>
  <si>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</si>
  <si>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</si>
  <si>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</si>
  <si>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</si>
  <si>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</si>
  <si>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</si>
  <si>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</si>
  <si>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</si>
  <si>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</si>
  <si>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</si>
  <si>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</si>
  <si>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</si>
  <si>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</si>
  <si>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</si>
  <si>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</si>
  <si>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</si>
  <si>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</si>
  <si>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</si>
  <si>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</si>
  <si>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</si>
  <si>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</si>
  <si>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</si>
  <si>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</si>
  <si>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</si>
  <si>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</si>
  <si>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</si>
  <si>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</si>
  <si>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</si>
  <si>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</si>
  <si>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</si>
  <si>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</si>
  <si>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</si>
  <si>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</si>
  <si>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</si>
  <si>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</si>
  <si>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</si>
  <si>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</si>
  <si>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</si>
  <si>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</si>
  <si>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</si>
  <si>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</si>
  <si>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</si>
  <si>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</si>
  <si>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</si>
  <si>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</si>
  <si>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</si>
  <si>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</si>
  <si>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</si>
  <si>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</si>
  <si>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</si>
  <si>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</si>
  <si>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</si>
  <si>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</si>
  <si>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</si>
  <si>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</si>
  <si>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</si>
  <si>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</si>
  <si>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</si>
  <si>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</si>
  <si>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</si>
  <si>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</si>
  <si>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</si>
  <si>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</si>
  <si>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</si>
  <si>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</si>
  <si>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</si>
  <si>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</si>
  <si>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</si>
  <si>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</si>
  <si>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</si>
  <si>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</si>
  <si>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</si>
  <si>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</si>
  <si>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</si>
  <si>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</si>
  <si>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</si>
  <si>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</si>
  <si>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</si>
  <si>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</si>
  <si>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</si>
  <si>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</si>
  <si>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</si>
  <si>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</si>
  <si>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</si>
  <si>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</si>
  <si>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</si>
  <si>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</si>
  <si>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</si>
  <si>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</si>
  <si>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</si>
  <si>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</si>
  <si>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</si>
  <si>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</si>
  <si>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</si>
  <si>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</si>
  <si>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</si>
  <si>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</si>
  <si>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</si>
  <si>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</si>
  <si>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</si>
  <si>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</si>
  <si>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</si>
  <si>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</si>
  <si>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</si>
  <si>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</si>
  <si>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</si>
  <si>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</si>
  <si>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</si>
  <si>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</si>
  <si>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</si>
  <si>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</si>
  <si>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</si>
  <si>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</si>
  <si>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</si>
  <si>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</si>
  <si>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</si>
  <si>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</si>
  <si>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</si>
  <si>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</si>
  <si>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</si>
  <si>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</si>
  <si>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</si>
  <si>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</si>
  <si>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</si>
  <si>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</si>
  <si>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</si>
  <si>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</si>
  <si>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</si>
  <si>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</si>
  <si>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</si>
  <si>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</si>
  <si>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</si>
  <si>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</si>
  <si>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</si>
  <si>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</si>
  <si>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</si>
  <si>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</si>
  <si>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</si>
  <si>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</si>
  <si>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</si>
  <si>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</si>
  <si>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</si>
  <si>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</si>
  <si>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</si>
  <si>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</si>
  <si>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</si>
  <si>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</si>
  <si>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</si>
  <si>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</si>
  <si>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</si>
  <si>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</si>
  <si>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</si>
  <si>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</si>
  <si>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</si>
  <si>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</si>
  <si>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</si>
  <si>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</si>
  <si>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</si>
  <si>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</si>
  <si>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</si>
  <si>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</si>
  <si>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</si>
  <si>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</si>
  <si>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</si>
  <si>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</si>
  <si>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</si>
  <si>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</si>
  <si>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</si>
  <si>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</si>
  <si>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</si>
  <si>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</si>
  <si>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</si>
  <si>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</si>
  <si>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</si>
  <si>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</si>
  <si>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</si>
  <si>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</si>
  <si>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</si>
  <si>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</si>
  <si>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</si>
  <si>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</si>
  <si>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</si>
  <si>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</si>
  <si>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</si>
  <si>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</si>
  <si>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</si>
  <si>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</si>
  <si>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</si>
  <si>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</si>
  <si>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</si>
  <si>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</si>
  <si>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</si>
  <si>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</si>
  <si>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</si>
  <si>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</si>
  <si>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</si>
  <si>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</si>
  <si>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</si>
  <si>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</si>
  <si>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</si>
  <si>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</si>
  <si>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</si>
  <si>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</si>
  <si>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</si>
  <si>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</si>
  <si>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</si>
  <si>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</si>
  <si>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</si>
  <si>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</si>
  <si>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</si>
  <si>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</si>
  <si>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</si>
  <si>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</si>
  <si>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</si>
  <si>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</si>
  <si>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</si>
  <si>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</si>
  <si>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</si>
  <si>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</si>
  <si>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</si>
  <si>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</si>
  <si>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</si>
  <si>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</si>
  <si>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</si>
  <si>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</si>
  <si>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</si>
  <si>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</si>
  <si>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</si>
  <si>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</si>
  <si>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</si>
  <si>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</si>
  <si>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</si>
  <si>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</si>
  <si>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</si>
  <si>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</si>
  <si>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</si>
  <si>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</si>
  <si>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</si>
  <si>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</si>
  <si>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</si>
  <si>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</si>
  <si>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</si>
  <si>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</si>
  <si>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</si>
  <si>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</si>
  <si>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</si>
  <si>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</si>
  <si>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</si>
  <si>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</si>
  <si>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</si>
  <si>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</si>
  <si>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</si>
  <si>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</si>
  <si>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</si>
  <si>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</si>
  <si>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</si>
  <si>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</si>
  <si>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</si>
  <si>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</si>
  <si>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</si>
  <si>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</si>
  <si>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</si>
  <si>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</si>
  <si>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</si>
  <si>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</si>
  <si>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</si>
  <si>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</si>
  <si>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</si>
  <si>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</si>
  <si>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</si>
  <si>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</si>
  <si>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</si>
  <si>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</si>
  <si>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</si>
  <si>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</si>
  <si>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</si>
  <si>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</si>
  <si>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</si>
  <si>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</si>
  <si>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</si>
  <si>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</si>
  <si>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</si>
  <si>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</si>
  <si>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</si>
  <si>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</si>
  <si>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</si>
  <si>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</si>
  <si>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</si>
  <si>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</si>
  <si>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</si>
  <si>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</si>
  <si>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</si>
  <si>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</si>
  <si>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</si>
  <si>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</si>
  <si>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</si>
  <si>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</si>
  <si>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</si>
  <si>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</si>
  <si>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</si>
  <si>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</si>
  <si>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</si>
  <si>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</si>
  <si>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</si>
  <si>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</si>
  <si>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</si>
  <si>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</si>
  <si>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</si>
  <si>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</si>
  <si>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</si>
  <si>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</si>
  <si>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</si>
  <si>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</si>
  <si>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</si>
  <si>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</si>
  <si>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</si>
  <si>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</si>
  <si>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</si>
  <si>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</si>
  <si>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</si>
  <si>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</si>
  <si>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</si>
  <si>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</si>
  <si>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</si>
  <si>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</si>
  <si>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</si>
  <si>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</si>
  <si>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</si>
  <si>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</si>
  <si>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</si>
  <si>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</si>
  <si>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</si>
  <si>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</si>
  <si>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</si>
  <si>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</si>
  <si>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</si>
  <si>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</si>
  <si>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</si>
  <si>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</si>
  <si>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</si>
  <si>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</si>
  <si>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</si>
  <si>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</si>
  <si>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</si>
  <si>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</si>
  <si>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</si>
  <si>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</si>
  <si>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</si>
  <si>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</si>
  <si>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</si>
  <si>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</si>
  <si>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</si>
  <si>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</si>
  <si>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</si>
  <si>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</si>
  <si>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</si>
  <si>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</si>
  <si>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</si>
  <si>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</si>
  <si>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</si>
  <si>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</si>
  <si>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</si>
  <si>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</si>
  <si>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</si>
  <si>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</si>
  <si>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</si>
  <si>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</si>
  <si>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</si>
  <si>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</si>
  <si>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</si>
  <si>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</si>
  <si>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</si>
  <si>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</si>
  <si>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</si>
  <si>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</si>
  <si>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</si>
  <si>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</si>
  <si>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</si>
  <si>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</si>
  <si>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</si>
  <si>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</si>
  <si>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</si>
  <si>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</si>
  <si>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</si>
  <si>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</si>
  <si>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</si>
  <si>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</si>
  <si>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</si>
  <si>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</si>
  <si>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</si>
  <si>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</si>
  <si>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</si>
  <si>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</si>
  <si>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</si>
  <si>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</si>
  <si>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</si>
  <si>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</si>
  <si>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</si>
  <si>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</si>
  <si>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</si>
  <si>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</si>
  <si>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</si>
  <si>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</si>
  <si>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</si>
  <si>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</si>
  <si>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</si>
  <si>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</si>
  <si>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</si>
  <si>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</si>
  <si>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</si>
  <si>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</si>
  <si>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</si>
  <si>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</si>
  <si>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</si>
  <si>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</si>
  <si>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</si>
  <si>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</si>
  <si>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</si>
  <si>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</si>
  <si>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</si>
  <si>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</si>
  <si>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</si>
  <si>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</si>
  <si>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</si>
  <si>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</si>
  <si>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</si>
  <si>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</si>
  <si>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</si>
  <si>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</si>
  <si>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</si>
  <si>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</si>
  <si>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</si>
  <si>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</si>
  <si>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</si>
  <si>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</si>
  <si>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</si>
  <si>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</si>
  <si>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</si>
  <si>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</si>
  <si>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</si>
  <si>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</si>
  <si>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</si>
  <si>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</si>
  <si>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</si>
  <si>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</si>
  <si>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</si>
  <si>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</si>
  <si>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</si>
  <si>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</si>
  <si>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</si>
  <si>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</si>
  <si>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</si>
  <si>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</si>
  <si>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</si>
  <si>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</si>
  <si>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</si>
  <si>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</si>
  <si>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</si>
  <si>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</si>
  <si>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</si>
  <si>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</si>
  <si>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</si>
  <si>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</si>
  <si>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</si>
  <si>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</si>
  <si>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</si>
  <si>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</si>
  <si>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</si>
  <si>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</si>
  <si>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</si>
  <si>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</si>
  <si>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</si>
  <si>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</si>
  <si>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</si>
  <si>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</si>
  <si>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</si>
  <si>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</si>
  <si>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</si>
  <si>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</si>
  <si>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</si>
  <si>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</si>
  <si>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</si>
  <si>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</si>
  <si>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</si>
  <si>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</si>
  <si>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</si>
  <si>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</si>
  <si>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</si>
  <si>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</si>
  <si>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</si>
  <si>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</si>
  <si>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</si>
  <si>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</si>
  <si>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</si>
  <si>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</si>
  <si>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</si>
  <si>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</si>
  <si>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</si>
  <si>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</si>
  <si>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</si>
  <si>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</si>
  <si>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</si>
  <si>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</si>
  <si>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</si>
  <si>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</si>
  <si>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</si>
  <si>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</si>
  <si>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</si>
  <si>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</si>
  <si>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</si>
  <si>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</si>
  <si>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</si>
  <si>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</si>
  <si>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</si>
  <si>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</si>
  <si>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</si>
  <si>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</si>
  <si>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</si>
  <si>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</si>
  <si>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</si>
  <si>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</si>
  <si>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</si>
  <si>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</si>
  <si>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</si>
  <si>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</si>
  <si>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</si>
  <si>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</si>
  <si>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</si>
  <si>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</si>
  <si>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</si>
  <si>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</si>
  <si>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</si>
  <si>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</si>
  <si>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</si>
  <si>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</si>
  <si>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</si>
  <si>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</si>
  <si>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</si>
  <si>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</si>
  <si>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</si>
  <si>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</si>
  <si>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</si>
  <si>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</si>
  <si>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</si>
  <si>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</si>
  <si>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</si>
  <si>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</si>
  <si>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</si>
  <si>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</si>
  <si>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</si>
  <si>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</si>
  <si>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</si>
  <si>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</si>
  <si>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</si>
  <si>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</si>
  <si>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</si>
  <si>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</si>
  <si>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</si>
  <si>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</si>
  <si>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</si>
  <si>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</si>
  <si>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</si>
  <si>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</si>
  <si>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</si>
  <si>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</si>
  <si>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</si>
  <si>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</si>
  <si>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</si>
  <si>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</si>
  <si>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</si>
  <si>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</si>
  <si>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</si>
  <si>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</si>
  <si>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</si>
  <si>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</si>
  <si>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</si>
  <si>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</si>
  <si>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</si>
  <si>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</si>
  <si>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</si>
  <si>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</si>
  <si>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</si>
  <si>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</si>
  <si>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</si>
  <si>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</si>
  <si>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</si>
  <si>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</si>
  <si>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</si>
  <si>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</si>
  <si>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</si>
  <si>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</si>
  <si>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</si>
  <si>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</si>
  <si>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</si>
  <si>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</si>
  <si>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</si>
  <si>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</si>
  <si>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</si>
  <si>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</si>
  <si>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</si>
  <si>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</si>
  <si>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</si>
  <si>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</si>
  <si>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</si>
  <si>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</si>
  <si>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</si>
  <si>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</si>
  <si>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</si>
  <si>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</si>
  <si>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</si>
  <si>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</si>
  <si>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</si>
  <si>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</si>
  <si>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</si>
  <si>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</si>
  <si>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</si>
  <si>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</si>
  <si>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</si>
  <si>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</si>
  <si>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</si>
  <si>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</si>
  <si>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</si>
  <si>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</si>
  <si>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</si>
  <si>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</si>
  <si>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</si>
  <si>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</si>
  <si>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</si>
  <si>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</si>
  <si>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</si>
  <si>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</si>
  <si>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</si>
  <si>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</si>
  <si>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</si>
  <si>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</si>
  <si>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</si>
  <si>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</si>
  <si>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</si>
  <si>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</si>
  <si>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</si>
  <si>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</si>
  <si>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</si>
  <si>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</si>
  <si>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</si>
  <si>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</si>
  <si>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</si>
  <si>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</si>
  <si>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</si>
  <si>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</si>
  <si>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</si>
  <si>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</si>
  <si>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</si>
  <si>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</si>
  <si>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</si>
  <si>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</si>
  <si>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</si>
  <si>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</si>
  <si>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</si>
  <si>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</si>
  <si>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</si>
  <si>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</si>
  <si>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</si>
  <si>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</si>
  <si>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</si>
  <si>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</si>
  <si>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</si>
  <si>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</si>
  <si>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</si>
  <si>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</si>
  <si>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</si>
  <si>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</si>
  <si>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</si>
  <si>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</si>
  <si>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</si>
  <si>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</si>
  <si>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</si>
  <si>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</si>
  <si>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</si>
  <si>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</si>
  <si>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</si>
  <si>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</si>
  <si>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</si>
  <si>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</si>
  <si>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</si>
  <si>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</si>
  <si>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</si>
  <si>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</si>
  <si>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</si>
  <si>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</si>
  <si>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</si>
  <si>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</si>
  <si>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</si>
  <si>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</si>
  <si>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</si>
  <si>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</si>
  <si>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</si>
  <si>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</si>
  <si>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</si>
  <si>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</si>
  <si>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</si>
  <si>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</si>
  <si>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</si>
  <si>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</si>
  <si>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</si>
  <si>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</si>
  <si>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</si>
  <si>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</si>
  <si>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</si>
  <si>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</si>
  <si>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</si>
  <si>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</si>
  <si>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</si>
  <si>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</si>
  <si>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</si>
  <si>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</si>
  <si>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</si>
  <si>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</si>
  <si>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</si>
  <si>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</si>
  <si>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</si>
  <si>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</si>
  <si>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</si>
  <si>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</si>
  <si>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</si>
  <si>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</si>
  <si>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</si>
  <si>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</si>
  <si>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</si>
  <si>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</si>
  <si>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</si>
  <si>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</si>
  <si>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</si>
  <si>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</si>
  <si>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</si>
  <si>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</si>
  <si>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</si>
  <si>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</si>
  <si>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</si>
  <si>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</si>
  <si>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</si>
  <si>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</si>
  <si>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</si>
  <si>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</si>
  <si>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</si>
  <si>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</si>
  <si>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</si>
  <si>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</si>
  <si>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</si>
  <si>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</si>
  <si>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</si>
  <si>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</si>
  <si>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</si>
  <si>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</si>
  <si>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</si>
  <si>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</si>
  <si>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</si>
  <si>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</si>
  <si>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</si>
  <si>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</si>
  <si>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</si>
  <si>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</si>
  <si>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</si>
  <si>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</si>
  <si>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</si>
  <si>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</si>
  <si>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</si>
  <si>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</si>
  <si>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</si>
  <si>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</si>
  <si>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</si>
  <si>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</si>
  <si>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</si>
  <si>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</si>
  <si>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</si>
  <si>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</si>
  <si>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</si>
  <si>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</si>
  <si>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</si>
  <si>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</si>
  <si>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</si>
  <si>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</si>
  <si>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</si>
  <si>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</si>
  <si>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</si>
  <si>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</si>
  <si>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</si>
  <si>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</si>
  <si>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</si>
  <si>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</si>
  <si>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</si>
  <si>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</si>
  <si>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</si>
  <si>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</si>
  <si>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</si>
  <si>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</si>
  <si>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</si>
  <si>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</si>
  <si>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</si>
  <si>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</si>
  <si>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</si>
  <si>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</si>
  <si>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</si>
  <si>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</si>
  <si>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</si>
  <si>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</si>
  <si>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</si>
  <si>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</si>
  <si>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</si>
  <si>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</si>
  <si>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</si>
  <si>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</si>
  <si>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</si>
  <si>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</si>
  <si>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</si>
  <si>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</si>
  <si>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</si>
  <si>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</si>
  <si>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</si>
  <si>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</si>
  <si>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</si>
  <si>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</si>
  <si>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</si>
  <si>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</si>
  <si>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</si>
  <si>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</si>
  <si>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</si>
  <si>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</si>
  <si>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</si>
  <si>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</si>
  <si>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</si>
  <si>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</si>
  <si>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</si>
  <si>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</si>
  <si>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</si>
  <si>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</si>
  <si>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</si>
  <si>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</si>
  <si>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</si>
  <si>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</si>
  <si>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</si>
  <si>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</si>
  <si>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</si>
  <si>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</si>
  <si>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</si>
  <si>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</si>
  <si>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</si>
  <si>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</si>
  <si>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</si>
  <si>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</si>
  <si>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</si>
  <si>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</si>
  <si>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</si>
  <si>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</si>
  <si>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</si>
  <si>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</si>
  <si>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</si>
  <si>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</si>
  <si>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</si>
  <si>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</si>
  <si>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</si>
  <si>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</si>
  <si>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</si>
  <si>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</si>
  <si>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</si>
  <si>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</si>
  <si>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</si>
  <si>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</si>
  <si>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</si>
  <si>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</si>
  <si>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</si>
  <si>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</si>
  <si>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</si>
  <si>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</si>
  <si>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</si>
  <si>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</si>
  <si>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</si>
  <si>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</si>
  <si>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</si>
  <si>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</si>
  <si>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</si>
  <si>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</si>
  <si>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</si>
  <si>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</si>
  <si>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</si>
  <si>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</si>
  <si>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</si>
  <si>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</si>
  <si>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</si>
  <si>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</si>
  <si>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</si>
  <si>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</si>
  <si>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</si>
  <si>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</si>
  <si>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</si>
  <si>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</si>
  <si>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</si>
  <si>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</si>
  <si>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</si>
  <si>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</si>
  <si>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</si>
  <si>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</si>
  <si>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</si>
  <si>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</si>
  <si>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</si>
  <si>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</si>
  <si>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</si>
  <si>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</si>
  <si>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</si>
  <si>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</si>
  <si>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</si>
  <si>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</si>
  <si>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</si>
  <si>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</si>
  <si>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</si>
  <si>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</si>
  <si>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</si>
  <si>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</si>
  <si>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</si>
  <si>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</si>
  <si>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</si>
  <si>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</si>
  <si>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</si>
  <si>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</si>
  <si>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</si>
  <si>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</si>
  <si>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</si>
  <si>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</si>
  <si>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</si>
  <si>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</si>
  <si>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</si>
  <si>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</si>
  <si>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</si>
  <si>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</si>
  <si>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</si>
  <si>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</si>
  <si>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</si>
  <si>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</si>
  <si>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</si>
  <si>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</si>
  <si>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</si>
  <si>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</si>
  <si>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</si>
  <si>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</si>
  <si>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</si>
  <si>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</si>
  <si>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</si>
  <si>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</si>
  <si>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</si>
  <si>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</si>
  <si>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</si>
  <si>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</si>
  <si>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</si>
  <si>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</si>
  <si>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</si>
  <si>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</si>
  <si>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</si>
  <si>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</si>
  <si>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</si>
  <si>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</si>
  <si>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</si>
  <si>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</si>
  <si>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</si>
  <si>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</si>
  <si>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</si>
  <si>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</si>
  <si>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</si>
  <si>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</si>
  <si>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</si>
  <si>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</si>
  <si>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</si>
  <si>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</si>
  <si>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</si>
  <si>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</si>
  <si>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</si>
  <si>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</si>
  <si>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</si>
  <si>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</si>
  <si>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</si>
  <si>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</si>
  <si>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</si>
  <si>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</si>
  <si>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</si>
  <si>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</si>
  <si>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</si>
  <si>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</si>
  <si>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</si>
  <si>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</si>
  <si>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</si>
  <si>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</si>
  <si>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</si>
  <si>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</si>
  <si>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</si>
  <si>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</si>
  <si>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</si>
  <si>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</si>
  <si>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</si>
  <si>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</si>
  <si>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</si>
  <si>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</si>
  <si>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</si>
  <si>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</si>
  <si>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</si>
  <si>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</si>
  <si>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</si>
  <si>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</si>
  <si>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</si>
  <si>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</si>
  <si>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</si>
  <si>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</si>
  <si>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</si>
  <si>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</si>
  <si>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</si>
  <si>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</si>
  <si>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</si>
  <si>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</si>
  <si>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</si>
  <si>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</si>
  <si>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</si>
  <si>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</si>
  <si>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</si>
  <si>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</si>
  <si>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</si>
  <si>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</si>
  <si>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</si>
  <si>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</si>
  <si>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</si>
  <si>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</si>
  <si>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</si>
  <si>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</si>
  <si>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</si>
  <si>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</si>
  <si>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</si>
  <si>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</si>
  <si>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</si>
  <si>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</si>
  <si>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</si>
  <si>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</si>
  <si>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</si>
  <si>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</si>
  <si>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</si>
  <si>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</si>
  <si>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</si>
  <si>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</si>
  <si>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</si>
  <si>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</si>
  <si>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</si>
  <si>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</si>
  <si>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</si>
  <si>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</si>
  <si>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</si>
  <si>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</si>
  <si>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</si>
  <si>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</si>
  <si>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</si>
  <si>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</si>
  <si>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</si>
  <si>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</si>
  <si>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</si>
  <si>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</si>
  <si>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</si>
  <si>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</si>
  <si>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</si>
  <si>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</si>
  <si>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</si>
  <si>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</si>
  <si>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</si>
  <si>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</si>
  <si>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</si>
  <si>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</si>
  <si>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</si>
  <si>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</si>
  <si>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</si>
  <si>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</si>
  <si>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</si>
  <si>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</si>
  <si>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</si>
  <si>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</si>
  <si>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</si>
  <si>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</si>
  <si>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</si>
  <si>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</si>
  <si>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</si>
  <si>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</si>
  <si>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</si>
  <si>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</si>
  <si>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</si>
  <si>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</si>
  <si>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</si>
  <si>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</si>
  <si>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</si>
  <si>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</si>
  <si>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</si>
  <si>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</si>
  <si>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</si>
  <si>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</si>
  <si>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</si>
  <si>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</si>
  <si>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</si>
  <si>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</si>
  <si>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</si>
  <si>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</si>
  <si>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</si>
  <si>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</si>
  <si>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</si>
  <si>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</si>
  <si>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</si>
  <si>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</si>
  <si>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</si>
  <si>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</si>
  <si>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</si>
  <si>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</si>
  <si>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</si>
  <si>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</si>
  <si>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</si>
  <si>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</si>
  <si>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</si>
  <si>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</si>
  <si>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</si>
  <si>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</si>
  <si>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</si>
  <si>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</si>
  <si>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</si>
  <si>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</si>
  <si>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</si>
  <si>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</si>
  <si>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</si>
  <si>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</si>
  <si>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</si>
  <si>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</si>
  <si>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</si>
  <si>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</si>
  <si>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</si>
  <si>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</si>
  <si>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</si>
  <si>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</si>
  <si>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</si>
  <si>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</si>
  <si>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</si>
  <si>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</si>
  <si>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</si>
  <si>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</si>
  <si>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</si>
  <si>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</si>
  <si>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</si>
  <si>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</si>
  <si>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</si>
  <si>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</si>
  <si>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</si>
  <si>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</si>
  <si>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</si>
  <si>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</si>
  <si>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</si>
  <si>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</si>
  <si>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</si>
  <si>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</si>
  <si>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</si>
  <si>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</si>
  <si>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</si>
  <si>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</si>
  <si>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</si>
  <si>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</si>
  <si>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</si>
  <si>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</si>
  <si>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</si>
  <si>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</si>
  <si>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</si>
  <si>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</si>
  <si>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</si>
  <si>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</si>
  <si>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</si>
  <si>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</si>
  <si>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</si>
  <si>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</si>
  <si>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</si>
  <si>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</si>
  <si>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</si>
  <si>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</si>
  <si>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</si>
  <si>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</si>
  <si>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</si>
  <si>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</si>
  <si>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</si>
  <si>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</si>
  <si>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</si>
  <si>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</si>
  <si>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</si>
  <si>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</si>
  <si>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</si>
  <si>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</si>
  <si>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</si>
  <si>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</si>
  <si>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</si>
  <si>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</si>
  <si>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</si>
  <si>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</si>
  <si>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</si>
  <si>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</si>
  <si>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</si>
  <si>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</si>
  <si>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</si>
  <si>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</si>
  <si>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</si>
  <si>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</si>
  <si>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</si>
  <si>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</si>
  <si>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</si>
  <si>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</si>
  <si>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</si>
  <si>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</si>
  <si>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</si>
  <si>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</si>
  <si>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</si>
  <si>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</si>
  <si>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</si>
  <si>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</si>
  <si>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</si>
  <si>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</si>
  <si>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</si>
  <si>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</si>
  <si>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</si>
  <si>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</si>
  <si>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</si>
  <si>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</si>
  <si>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</si>
  <si>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</si>
  <si>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</si>
  <si>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</si>
  <si>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</si>
  <si>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</si>
  <si>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</si>
  <si>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</si>
  <si>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</si>
  <si>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</si>
  <si>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</si>
  <si>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</si>
  <si>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</si>
  <si>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</si>
  <si>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</si>
  <si>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</si>
  <si>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</si>
  <si>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</si>
  <si>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</si>
  <si>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</si>
  <si>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</si>
  <si>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</si>
  <si>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</si>
  <si>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</si>
  <si>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</si>
  <si>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</si>
  <si>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</si>
  <si>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</si>
  <si>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</si>
  <si>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</si>
  <si>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</si>
  <si>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</si>
  <si>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</si>
  <si>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</si>
  <si>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</si>
  <si>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</si>
  <si>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</si>
  <si>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</si>
  <si>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</si>
  <si>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</si>
  <si>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</si>
  <si>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</si>
  <si>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</si>
  <si>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</si>
  <si>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</si>
  <si>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</si>
  <si>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</si>
  <si>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</si>
  <si>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</si>
  <si>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</si>
  <si>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</si>
  <si>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</si>
  <si>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</si>
  <si>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</si>
  <si>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</si>
  <si>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</si>
  <si>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</si>
  <si>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</si>
  <si>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</si>
  <si>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</si>
  <si>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</si>
  <si>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</si>
  <si>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</si>
  <si>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</si>
  <si>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</si>
  <si>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</si>
  <si>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</si>
  <si>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</si>
  <si>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</si>
  <si>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</si>
  <si>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</si>
  <si>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</si>
  <si>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</si>
  <si>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</si>
  <si>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</si>
  <si>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</si>
  <si>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</si>
  <si>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</si>
  <si>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</si>
  <si>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</si>
  <si>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</si>
  <si>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</si>
  <si>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</si>
  <si>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</si>
  <si>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</si>
  <si>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</si>
  <si>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</si>
  <si>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</si>
  <si>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</si>
  <si>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</si>
  <si>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</si>
  <si>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</si>
  <si>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</si>
  <si>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</si>
  <si>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</si>
  <si>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</si>
  <si>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</si>
  <si>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</si>
  <si>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</si>
  <si>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</si>
  <si>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</si>
  <si>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</si>
  <si>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</si>
  <si>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</si>
  <si>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</si>
  <si>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</si>
  <si>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</si>
  <si>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</si>
  <si>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</si>
  <si>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</si>
  <si>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</si>
  <si>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</si>
  <si>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</si>
  <si>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</si>
  <si>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</si>
  <si>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</si>
  <si>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</si>
  <si>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</si>
  <si>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</si>
  <si>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</si>
  <si>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</si>
  <si>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</si>
  <si>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</si>
  <si>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</si>
  <si>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</si>
  <si>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</si>
  <si>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</si>
  <si>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</si>
  <si>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</si>
  <si>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</si>
  <si>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</si>
  <si>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</si>
  <si>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</si>
  <si>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</si>
  <si>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</si>
  <si>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</si>
  <si>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</si>
  <si>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</si>
  <si>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</si>
  <si>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</si>
  <si>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</si>
  <si>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</si>
  <si>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</si>
  <si>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</si>
  <si>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</si>
  <si>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</si>
  <si>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</si>
  <si>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</si>
  <si>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</si>
  <si>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</si>
  <si>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</si>
  <si>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</si>
  <si>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</si>
  <si>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</si>
  <si>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</si>
  <si>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</si>
  <si>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</si>
  <si>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</si>
  <si>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</si>
  <si>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</si>
  <si>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</si>
  <si>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</si>
  <si>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</si>
  <si>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</si>
  <si>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</si>
  <si>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</si>
  <si>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</si>
  <si>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</si>
  <si>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</si>
  <si>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</si>
  <si>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</si>
  <si>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</si>
  <si>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</si>
  <si>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</si>
  <si>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</si>
  <si>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</si>
  <si>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</si>
  <si>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</si>
  <si>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</si>
  <si>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</si>
  <si>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</si>
  <si>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</si>
  <si>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</si>
  <si>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</si>
  <si>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</si>
  <si>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</si>
  <si>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</si>
  <si>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</si>
  <si>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</si>
  <si>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</si>
  <si>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</si>
  <si>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</si>
  <si>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</si>
  <si>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</si>
  <si>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</si>
  <si>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</si>
  <si>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</si>
  <si>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</si>
  <si>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</si>
  <si>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</si>
  <si>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</si>
  <si>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</si>
  <si>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</si>
  <si>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</si>
  <si>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</si>
  <si>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</si>
  <si>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</si>
  <si>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</si>
  <si>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</si>
  <si>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</si>
  <si>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</si>
  <si>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</si>
  <si>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</si>
  <si>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</si>
  <si>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</si>
  <si>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</si>
  <si>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</si>
  <si>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</si>
  <si>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</si>
  <si>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</si>
  <si>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</si>
  <si>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</si>
  <si>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</si>
  <si>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</si>
  <si>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</si>
  <si>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</si>
  <si>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</si>
  <si>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</si>
  <si>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</si>
  <si>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</si>
  <si>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</si>
  <si>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</si>
  <si>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</si>
  <si>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</si>
  <si>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</si>
  <si>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</si>
  <si>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</si>
  <si>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</si>
  <si>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</si>
  <si>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</si>
  <si>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</si>
  <si>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</si>
  <si>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</si>
  <si>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</si>
  <si>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</si>
  <si>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</si>
  <si>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</si>
  <si>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</si>
  <si>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</si>
  <si>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</si>
  <si>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</si>
  <si>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</si>
  <si>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</si>
  <si>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</si>
  <si>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</si>
  <si>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</si>
  <si>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</si>
  <si>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</si>
  <si>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</si>
  <si>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</si>
  <si>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</si>
  <si>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</si>
  <si>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</si>
  <si>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</si>
  <si>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</si>
  <si>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</si>
  <si>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</si>
  <si>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</si>
  <si>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</si>
  <si>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</si>
  <si>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</si>
  <si>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</si>
  <si>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</si>
  <si>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</si>
  <si>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</si>
  <si>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</si>
  <si>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</si>
  <si>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</si>
  <si>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</si>
  <si>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</si>
  <si>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</si>
  <si>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</si>
  <si>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</si>
  <si>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</si>
  <si>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</si>
  <si>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</si>
  <si>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</si>
  <si>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</si>
  <si>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</si>
  <si>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</si>
  <si>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</si>
  <si>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</si>
  <si>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</si>
  <si>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</si>
  <si>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</si>
  <si>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</si>
  <si>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</si>
  <si>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</si>
  <si>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</si>
  <si>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</si>
  <si>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</si>
  <si>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</si>
  <si>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</si>
  <si>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</si>
  <si>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</si>
  <si>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</si>
  <si>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</si>
  <si>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</si>
  <si>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</si>
  <si>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</si>
  <si>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</si>
  <si>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</si>
  <si>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</si>
  <si>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</si>
  <si>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</si>
  <si>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</si>
  <si>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</si>
  <si>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</si>
  <si>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</si>
  <si>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</si>
  <si>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</si>
  <si>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</si>
  <si>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</si>
  <si>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</si>
  <si>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</si>
  <si>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</si>
  <si>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</si>
  <si>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</si>
  <si>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</si>
  <si>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</si>
  <si>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</si>
  <si>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</si>
  <si>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</si>
  <si>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</si>
  <si>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</si>
  <si>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</si>
  <si>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</si>
  <si>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</si>
  <si>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</si>
  <si>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</si>
  <si>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</si>
  <si>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</si>
  <si>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</si>
  <si>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</si>
  <si>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</si>
  <si>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</si>
  <si>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</si>
  <si>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</si>
  <si>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</si>
  <si>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</si>
  <si>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</si>
  <si>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</si>
  <si>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</si>
  <si>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</si>
  <si>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</si>
  <si>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</si>
  <si>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</si>
  <si>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</si>
  <si>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</si>
  <si>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</si>
  <si>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</si>
  <si>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</si>
  <si>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</si>
  <si>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</si>
  <si>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</si>
  <si>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</si>
  <si>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</si>
  <si>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</si>
  <si>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</si>
  <si>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</si>
  <si>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</si>
  <si>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</si>
  <si>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</si>
  <si>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</si>
  <si>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</si>
  <si>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</si>
  <si>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</si>
  <si>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</si>
  <si>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</si>
  <si>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</si>
  <si>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</si>
  <si>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</si>
  <si>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</si>
  <si>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</si>
  <si>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</si>
  <si>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</si>
  <si>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</si>
  <si>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</si>
  <si>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</si>
  <si>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</si>
  <si>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</si>
  <si>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</si>
  <si>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</si>
  <si>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</si>
  <si>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</si>
  <si>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</si>
  <si>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</si>
  <si>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</si>
  <si>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</si>
  <si>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</si>
  <si>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</si>
  <si>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</si>
  <si>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</si>
  <si>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</si>
  <si>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</si>
  <si>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</si>
  <si>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</si>
  <si>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</si>
  <si>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</si>
  <si>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</si>
  <si>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</si>
  <si>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</si>
  <si>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</si>
  <si>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</si>
  <si>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</si>
  <si>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</si>
  <si>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</si>
  <si>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</si>
  <si>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</si>
  <si>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</si>
  <si>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</si>
  <si>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</si>
  <si>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</si>
  <si>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</si>
  <si>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</si>
  <si>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</si>
  <si>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</si>
  <si>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</si>
  <si>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</si>
  <si>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</si>
  <si>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</si>
  <si>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</si>
  <si>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</si>
  <si>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</si>
  <si>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</si>
  <si>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</si>
  <si>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</si>
  <si>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</si>
  <si>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</si>
  <si>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</si>
  <si>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</si>
  <si>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</si>
  <si>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</si>
  <si>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</si>
  <si>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</si>
  <si>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</si>
  <si>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</si>
  <si>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</si>
  <si>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</si>
  <si>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</si>
  <si>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</si>
  <si>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</si>
  <si>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</si>
  <si>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</si>
  <si>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</si>
  <si>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</si>
  <si>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</si>
  <si>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</si>
  <si>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</si>
  <si>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</si>
  <si>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</si>
  <si>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</si>
  <si>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</si>
  <si>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</si>
  <si>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</si>
  <si>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</si>
  <si>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</si>
  <si>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</si>
  <si>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</si>
  <si>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</si>
  <si>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</si>
  <si>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</si>
  <si>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</si>
  <si>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</si>
  <si>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</si>
  <si>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</si>
  <si>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</si>
  <si>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</si>
  <si>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</si>
  <si>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</si>
  <si>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</si>
  <si>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</si>
  <si>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</si>
  <si>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</si>
  <si>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</si>
  <si>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</si>
  <si>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</si>
  <si>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</si>
  <si>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</si>
  <si>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</si>
  <si>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</si>
  <si>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</si>
  <si>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</si>
  <si>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</si>
  <si>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</si>
  <si>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</si>
  <si>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</si>
  <si>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</si>
  <si>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</si>
  <si>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</si>
  <si>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</si>
  <si>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</si>
  <si>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</si>
  <si>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</si>
  <si>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</si>
  <si>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</si>
  <si>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</si>
  <si>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</si>
  <si>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</si>
  <si>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</si>
  <si>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</si>
  <si>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</si>
  <si>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</si>
  <si>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</si>
  <si>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</si>
  <si>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</si>
  <si>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</si>
  <si>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</si>
  <si>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</si>
  <si>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</si>
  <si>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</si>
  <si>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</si>
  <si>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</si>
  <si>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</si>
  <si>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</si>
  <si>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</si>
  <si>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</si>
  <si>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</si>
  <si>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</si>
  <si>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</si>
  <si>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</si>
  <si>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</si>
  <si>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</si>
  <si>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</si>
  <si>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</si>
  <si>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</si>
  <si>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</si>
  <si>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</si>
  <si>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</si>
  <si>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</si>
  <si>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</si>
  <si>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</si>
  <si>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</si>
  <si>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</si>
  <si>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</si>
  <si>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</si>
  <si>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</si>
  <si>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</si>
  <si>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</si>
  <si>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</si>
  <si>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</si>
  <si>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</si>
  <si>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</si>
  <si>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</si>
  <si>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</si>
  <si>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</si>
  <si>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</si>
  <si>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</si>
  <si>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</si>
  <si>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</si>
  <si>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</si>
  <si>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</si>
  <si>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</si>
  <si>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</si>
  <si>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</si>
  <si>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</si>
  <si>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</si>
  <si>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</si>
  <si>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</si>
  <si>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</si>
  <si>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</si>
  <si>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</si>
  <si>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</si>
  <si>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</si>
  <si>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</si>
  <si>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</si>
  <si>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</si>
  <si>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</si>
  <si>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</si>
  <si>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</si>
  <si>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</si>
  <si>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</si>
  <si>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</si>
  <si>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</si>
  <si>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</si>
  <si>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</si>
  <si>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</si>
  <si>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</si>
  <si>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</si>
  <si>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</si>
  <si>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</si>
  <si>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</si>
  <si>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</si>
  <si>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</si>
  <si>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</si>
  <si>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</si>
  <si>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</si>
  <si>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</si>
  <si>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</si>
  <si>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</si>
  <si>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</si>
  <si>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</si>
  <si>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</si>
  <si>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</si>
  <si>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</si>
  <si>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</si>
  <si>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</si>
  <si>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</si>
  <si>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</si>
  <si>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</si>
  <si>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</si>
  <si>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</si>
  <si>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</si>
  <si>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</si>
  <si>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</si>
  <si>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</si>
  <si>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</si>
  <si>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</si>
  <si>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</si>
  <si>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</si>
  <si>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</si>
  <si>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</si>
  <si>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</si>
  <si>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</si>
  <si>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</si>
  <si>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</si>
  <si>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</si>
  <si>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</si>
  <si>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</si>
  <si>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</si>
  <si>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</si>
  <si>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</si>
  <si>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</si>
  <si>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</si>
  <si>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</si>
  <si>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</si>
  <si>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</si>
  <si>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</si>
  <si>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</si>
  <si>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</si>
  <si>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</si>
  <si>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</si>
  <si>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</si>
  <si>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</si>
  <si>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</si>
  <si>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</si>
  <si>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</si>
  <si>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</si>
  <si>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</si>
  <si>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</si>
  <si>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</si>
  <si>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</si>
  <si>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</si>
  <si>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</si>
  <si>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</si>
  <si>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</si>
  <si>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</si>
  <si>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</si>
  <si>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</si>
  <si>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</si>
  <si>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</si>
  <si>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</si>
  <si>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</si>
  <si>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</si>
  <si>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</si>
  <si>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</si>
  <si>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</si>
  <si>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</si>
  <si>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</si>
  <si>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</si>
  <si>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</si>
  <si>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</si>
  <si>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</si>
  <si>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</si>
  <si>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</si>
  <si>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</si>
  <si>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</si>
  <si>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</si>
  <si>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</si>
  <si>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</si>
  <si>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</si>
  <si>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</si>
  <si>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</si>
  <si>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</si>
  <si>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</si>
  <si>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</si>
  <si>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</si>
  <si>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</si>
  <si>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</si>
  <si>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</si>
  <si>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</si>
  <si>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</si>
  <si>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</si>
  <si>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</si>
  <si>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</si>
  <si>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</si>
  <si>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</si>
  <si>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</si>
  <si>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</si>
  <si>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</si>
  <si>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</si>
  <si>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</si>
  <si>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</si>
  <si>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</si>
  <si>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</si>
  <si>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</si>
  <si>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</si>
  <si>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</si>
  <si>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</si>
  <si>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</si>
  <si>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</si>
  <si>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</si>
  <si>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</si>
  <si>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</si>
  <si>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</si>
  <si>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</si>
  <si>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</si>
  <si>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</si>
  <si>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</si>
  <si>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</si>
  <si>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</si>
  <si>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</si>
  <si>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</si>
  <si>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</si>
  <si>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</si>
  <si>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</si>
  <si>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</si>
  <si>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</si>
  <si>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</si>
  <si>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</si>
  <si>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</si>
  <si>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</si>
  <si>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</si>
  <si>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</si>
  <si>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</si>
  <si>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</si>
  <si>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</si>
  <si>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</si>
  <si>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</si>
  <si>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</si>
  <si>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</si>
  <si>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</si>
  <si>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</si>
  <si>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</si>
  <si>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</si>
  <si>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</si>
  <si>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</si>
  <si>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</si>
  <si>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</si>
  <si>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</si>
  <si>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</si>
  <si>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</si>
  <si>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</si>
  <si>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</si>
  <si>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</si>
  <si>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</si>
  <si>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</si>
  <si>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</si>
  <si>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</si>
  <si>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</si>
  <si>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</si>
  <si>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</si>
  <si>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</si>
  <si>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</si>
  <si>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</si>
  <si>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</si>
  <si>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</si>
  <si>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</si>
  <si>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</si>
  <si>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</si>
  <si>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</si>
  <si>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</si>
  <si>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</si>
  <si>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</si>
  <si>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</si>
  <si>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</si>
  <si>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</si>
  <si>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</si>
  <si>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</si>
  <si>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</si>
  <si>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</si>
  <si>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</si>
  <si>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</si>
  <si>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</si>
  <si>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</si>
  <si>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</si>
  <si>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</si>
  <si>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</si>
  <si>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</si>
  <si>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</si>
  <si>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</si>
  <si>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</si>
  <si>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</si>
  <si>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</si>
  <si>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</si>
  <si>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</si>
  <si>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</si>
  <si>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</si>
  <si>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</si>
  <si>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</si>
  <si>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</si>
  <si>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</si>
  <si>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</si>
  <si>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</si>
  <si>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</si>
  <si>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</si>
  <si>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</si>
  <si>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</si>
  <si>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</si>
  <si>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</si>
  <si>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</si>
  <si>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</si>
  <si>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</si>
  <si>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</si>
  <si>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</si>
  <si>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</si>
  <si>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</si>
  <si>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</si>
  <si>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</si>
  <si>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</si>
  <si>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</si>
  <si>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</si>
  <si>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</si>
  <si>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</si>
  <si>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</si>
  <si>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</si>
  <si>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</si>
  <si>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</si>
  <si>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</si>
  <si>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</si>
  <si>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</si>
  <si>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</si>
  <si>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</si>
  <si>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</si>
  <si>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</si>
  <si>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</si>
  <si>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</si>
  <si>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</si>
  <si>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</si>
  <si>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</si>
  <si>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</si>
  <si>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</si>
  <si>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</si>
  <si>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</si>
  <si>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</si>
  <si>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</si>
  <si>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</si>
  <si>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</si>
  <si>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</si>
  <si>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</si>
  <si>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</si>
  <si>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</si>
  <si>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</si>
  <si>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</si>
  <si>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</si>
  <si>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</si>
  <si>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</si>
  <si>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</si>
  <si>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</si>
  <si>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</si>
  <si>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</si>
  <si>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</si>
  <si>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</si>
  <si>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</si>
  <si>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</si>
  <si>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</si>
  <si>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</si>
  <si>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</si>
  <si>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</si>
  <si>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</si>
  <si>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</si>
  <si>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</si>
  <si>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</si>
  <si>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</si>
  <si>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</si>
  <si>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</si>
  <si>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</si>
  <si>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</si>
  <si>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</si>
  <si>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</si>
  <si>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</si>
  <si>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</si>
  <si>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</si>
  <si>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</si>
  <si>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</si>
  <si>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</si>
  <si>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</si>
  <si>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</si>
  <si>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</si>
  <si>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</si>
  <si>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</si>
  <si>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</si>
  <si>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</si>
  <si>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</si>
  <si>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</si>
  <si>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</si>
  <si>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</si>
  <si>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</si>
  <si>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</si>
  <si>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</si>
  <si>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</si>
  <si>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</si>
  <si>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</si>
  <si>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</si>
  <si>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</si>
  <si>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</si>
  <si>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</si>
  <si>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</si>
  <si>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</si>
  <si>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</si>
  <si>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</si>
  <si>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</si>
  <si>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</si>
  <si>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</si>
  <si>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</si>
  <si>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</si>
  <si>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</si>
  <si>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</si>
  <si>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</si>
  <si>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</si>
  <si>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</si>
  <si>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</si>
  <si>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</si>
  <si>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</si>
  <si>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</si>
  <si>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</si>
  <si>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</si>
  <si>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</si>
  <si>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</si>
  <si>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</si>
  <si>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</si>
  <si>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</si>
  <si>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</si>
  <si>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</si>
  <si>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</si>
  <si>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</si>
  <si>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</si>
  <si>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</si>
  <si>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</si>
  <si>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</si>
  <si>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</si>
  <si>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</si>
  <si>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</si>
  <si>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</si>
  <si>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</si>
  <si>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</si>
  <si>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</si>
  <si>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</si>
  <si>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</si>
  <si>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</si>
  <si>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</si>
  <si>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</si>
  <si>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</si>
  <si>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</si>
  <si>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</si>
  <si>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</si>
  <si>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</si>
  <si>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</si>
  <si>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</si>
  <si>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</si>
  <si>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</si>
  <si>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</si>
  <si>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</si>
  <si>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</si>
  <si>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</si>
  <si>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</si>
  <si>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</si>
  <si>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</si>
  <si>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</si>
  <si>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</si>
  <si>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</si>
  <si>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</si>
  <si>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</si>
  <si>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</si>
  <si>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</si>
  <si>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</si>
  <si>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</si>
  <si>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</si>
  <si>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</si>
  <si>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</si>
  <si>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</si>
  <si>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</si>
  <si>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</si>
  <si>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</si>
  <si>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</si>
  <si>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</si>
  <si>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</si>
  <si>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</si>
  <si>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</si>
  <si>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</si>
  <si>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</si>
  <si>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</si>
  <si>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</si>
  <si>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</si>
  <si>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</si>
  <si>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</si>
  <si>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</si>
  <si>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</si>
  <si>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</si>
  <si>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</si>
  <si>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</si>
  <si>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</si>
  <si>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</si>
  <si>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</si>
  <si>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</si>
  <si>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</si>
  <si>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</si>
  <si>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</si>
  <si>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</si>
  <si>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</si>
  <si>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</si>
  <si>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</si>
  <si>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</si>
  <si>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</si>
  <si>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</si>
  <si>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</si>
  <si>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</si>
  <si>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</si>
  <si>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</si>
  <si>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</si>
  <si>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</si>
  <si>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</si>
  <si>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</si>
  <si>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</si>
  <si>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</si>
  <si>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</si>
  <si>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</si>
  <si>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</si>
  <si>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</si>
  <si>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</si>
  <si>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</si>
  <si>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</si>
  <si>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</si>
  <si>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</si>
  <si>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</si>
  <si>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</si>
  <si>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</si>
  <si>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</si>
  <si>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</si>
  <si>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</si>
  <si>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</si>
  <si>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</si>
  <si>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</si>
  <si>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</si>
  <si>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</si>
  <si>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</si>
  <si>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</si>
  <si>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</si>
  <si>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</si>
  <si>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</si>
  <si>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</si>
  <si>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</si>
  <si>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</si>
  <si>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</si>
  <si>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</si>
  <si>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</si>
  <si>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</si>
  <si>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</si>
  <si>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</si>
  <si>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</si>
  <si>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</si>
  <si>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</si>
  <si>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</si>
  <si>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</si>
  <si>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</si>
  <si>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</si>
  <si>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</si>
  <si>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</si>
  <si>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</si>
  <si>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</si>
  <si>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</si>
  <si>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</si>
  <si>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</si>
  <si>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</si>
  <si>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</si>
  <si>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</si>
  <si>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</si>
  <si>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</si>
  <si>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</si>
  <si>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</si>
  <si>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</si>
  <si>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</si>
  <si>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</si>
  <si>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</si>
  <si>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</si>
  <si>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</si>
  <si>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</si>
  <si>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</si>
  <si>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</si>
  <si>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</si>
  <si>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</si>
  <si>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</si>
  <si>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</si>
  <si>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</si>
  <si>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</si>
  <si>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</si>
  <si>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</si>
  <si>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</si>
  <si>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</si>
  <si>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</si>
  <si>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</si>
  <si>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</si>
  <si>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</si>
  <si>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</si>
  <si>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</si>
  <si>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</si>
  <si>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</si>
  <si>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</si>
  <si>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</si>
  <si>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</si>
  <si>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</si>
  <si>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</si>
  <si>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</si>
  <si>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</si>
  <si>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</si>
  <si>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</si>
  <si>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</si>
  <si>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</si>
  <si>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</si>
  <si>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</si>
  <si>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</si>
  <si>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</si>
  <si>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</si>
  <si>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</si>
  <si>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</si>
  <si>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</si>
  <si>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</si>
  <si>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</si>
  <si>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</si>
  <si>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</si>
  <si>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</si>
  <si>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</si>
  <si>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</si>
  <si>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</si>
  <si>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</si>
  <si>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</si>
  <si>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</si>
  <si>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</si>
  <si>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</si>
  <si>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</si>
  <si>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</si>
  <si>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</si>
  <si>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</si>
  <si>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</si>
  <si>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</si>
  <si>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</si>
  <si>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</si>
  <si>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</si>
  <si>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</si>
  <si>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</si>
  <si>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</si>
  <si>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</si>
  <si>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</si>
  <si>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</si>
  <si>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</si>
  <si>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</si>
  <si>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</si>
  <si>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</si>
  <si>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</si>
  <si>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</si>
  <si>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</si>
  <si>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</si>
  <si>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</si>
  <si>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</si>
  <si>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</si>
  <si>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</si>
  <si>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</si>
  <si>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</si>
  <si>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</si>
  <si>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</si>
  <si>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</si>
  <si>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</si>
  <si>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</si>
  <si>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</si>
  <si>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</si>
  <si>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</si>
  <si>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</si>
  <si>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</si>
  <si>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</si>
  <si>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</si>
  <si>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</si>
  <si>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</si>
  <si>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</si>
  <si>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</si>
  <si>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</si>
  <si>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</si>
  <si>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</si>
  <si>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</si>
  <si>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</si>
  <si>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</si>
  <si>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</si>
  <si>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</si>
  <si>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</si>
  <si>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</si>
  <si>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</si>
  <si>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</si>
  <si>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</si>
  <si>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</si>
  <si>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</si>
  <si>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</si>
  <si>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</si>
  <si>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</si>
  <si>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</si>
  <si>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</si>
  <si>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</si>
  <si>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</si>
  <si>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</si>
  <si>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</si>
  <si>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</si>
  <si>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</si>
  <si>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</si>
  <si>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</si>
  <si>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</si>
  <si>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</si>
  <si>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</si>
  <si>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</si>
  <si>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</si>
  <si>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</si>
  <si>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</si>
  <si>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</si>
  <si>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</si>
  <si>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</si>
  <si>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</si>
  <si>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</si>
  <si>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</si>
  <si>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</si>
  <si>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</si>
  <si>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</si>
  <si>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</si>
  <si>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</si>
  <si>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</si>
  <si>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</si>
  <si>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</si>
  <si>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</si>
  <si>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</si>
  <si>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</si>
  <si>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</si>
  <si>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</si>
  <si>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</si>
  <si>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</si>
  <si>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</si>
  <si>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</si>
  <si>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</si>
  <si>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</si>
  <si>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</si>
  <si>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</si>
  <si>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</si>
  <si>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</si>
  <si>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</si>
  <si>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</si>
  <si>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</si>
  <si>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</si>
  <si>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</si>
  <si>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</si>
  <si>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</si>
  <si>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</si>
  <si>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</si>
  <si>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</si>
  <si>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</si>
  <si>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</si>
  <si>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</si>
  <si>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</si>
  <si>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</si>
  <si>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</si>
  <si>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</si>
  <si>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</si>
  <si>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</si>
  <si>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</si>
  <si>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</si>
  <si>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</si>
  <si>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</si>
  <si>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</si>
  <si>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</si>
  <si>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</si>
  <si>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</si>
  <si>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</si>
  <si>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</si>
  <si>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</si>
  <si>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</si>
  <si>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</si>
  <si>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</si>
  <si>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</si>
  <si>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</si>
  <si>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</si>
  <si>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</si>
  <si>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</si>
  <si>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</si>
  <si>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</si>
  <si>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</si>
  <si>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</si>
  <si>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</si>
  <si>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</si>
  <si>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</si>
  <si>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</si>
  <si>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</si>
  <si>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</si>
  <si>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</si>
  <si>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</si>
  <si>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</si>
  <si>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</si>
  <si>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</si>
  <si>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</si>
  <si>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</si>
  <si>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</si>
  <si>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</si>
  <si>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</si>
  <si>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</si>
  <si>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</si>
  <si>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</si>
  <si>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</si>
  <si>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</si>
  <si>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</si>
  <si>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</si>
  <si>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</si>
  <si>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</si>
  <si>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</si>
  <si>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</si>
  <si>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</si>
  <si>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</si>
  <si>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</si>
  <si>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</si>
  <si>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</si>
  <si>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</si>
  <si>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</si>
  <si>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</si>
  <si>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</si>
  <si>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</si>
  <si>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</si>
  <si>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</si>
  <si>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</si>
  <si>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</si>
  <si>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</si>
  <si>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</si>
  <si>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</si>
  <si>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</si>
  <si>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</si>
  <si>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</si>
  <si>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</si>
  <si>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</si>
  <si>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</si>
  <si>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</si>
  <si>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</si>
  <si>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</si>
  <si>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</si>
  <si>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</si>
  <si>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</si>
  <si>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</si>
  <si>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</si>
  <si>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</si>
  <si>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</si>
  <si>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</si>
  <si>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</si>
  <si>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</si>
  <si>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</si>
  <si>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</si>
  <si>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</si>
  <si>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</si>
  <si>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</si>
  <si>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</si>
  <si>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</si>
  <si>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</si>
  <si>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</si>
  <si>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</si>
  <si>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</si>
  <si>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</si>
  <si>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</si>
  <si>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</si>
  <si>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</si>
  <si>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</si>
  <si>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</si>
  <si>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</si>
  <si>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</si>
  <si>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</si>
  <si>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</si>
  <si>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</si>
  <si>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</si>
  <si>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</si>
  <si>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</si>
  <si>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</si>
  <si>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</si>
  <si>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</si>
  <si>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</si>
  <si>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</si>
  <si>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</si>
  <si>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</si>
  <si>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</si>
  <si>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</si>
  <si>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</si>
  <si>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</si>
  <si>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</si>
  <si>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</si>
  <si>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</si>
  <si>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</si>
  <si>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</si>
  <si>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</si>
  <si>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</si>
  <si>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</si>
  <si>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</si>
  <si>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</si>
  <si>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</si>
  <si>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</si>
  <si>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</si>
  <si>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</si>
  <si>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</si>
  <si>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</si>
  <si>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</si>
  <si>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</si>
  <si>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</si>
  <si>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</si>
  <si>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</si>
  <si>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</si>
  <si>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</si>
  <si>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</si>
  <si>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</si>
  <si>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</si>
  <si>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</si>
  <si>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</si>
  <si>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</si>
  <si>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</si>
  <si>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</si>
  <si>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</si>
  <si>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</si>
  <si>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</si>
  <si>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</si>
  <si>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</si>
  <si>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</si>
  <si>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</si>
  <si>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</si>
  <si>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</si>
  <si>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</si>
  <si>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</si>
  <si>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</si>
  <si>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</si>
  <si>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</si>
  <si>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</si>
  <si>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</si>
  <si>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</si>
  <si>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</si>
  <si>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</si>
  <si>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</si>
  <si>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</si>
  <si>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</si>
  <si>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</si>
  <si>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</si>
  <si>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</si>
  <si>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</si>
  <si>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</si>
  <si>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</si>
  <si>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</si>
  <si>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</si>
  <si>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</si>
  <si>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</si>
  <si>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</si>
  <si>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</si>
  <si>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</si>
  <si>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</si>
  <si>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</si>
  <si>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</si>
  <si>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</si>
  <si>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</si>
  <si>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</si>
  <si>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</si>
  <si>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</si>
  <si>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</si>
  <si>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</si>
  <si>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</si>
  <si>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</si>
  <si>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</si>
  <si>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</si>
  <si>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</si>
  <si>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</si>
  <si>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</si>
  <si>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</si>
  <si>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</si>
  <si>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</si>
  <si>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</si>
  <si>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</si>
  <si>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</si>
  <si>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</si>
  <si>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</si>
  <si>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</si>
  <si>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</si>
  <si>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</si>
  <si>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</si>
  <si>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</si>
  <si>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</si>
  <si>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</si>
  <si>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</si>
  <si>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</si>
  <si>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</si>
  <si>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</si>
  <si>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</si>
  <si>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</si>
  <si>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</si>
  <si>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</si>
  <si>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</si>
  <si>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</si>
  <si>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</si>
  <si>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</si>
  <si>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</si>
  <si>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</si>
  <si>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</si>
  <si>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</si>
  <si>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</si>
  <si>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</si>
  <si>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</si>
  <si>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</si>
  <si>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</si>
  <si>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</si>
  <si>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</si>
  <si>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</si>
  <si>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</si>
  <si>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</si>
  <si>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</si>
  <si>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</si>
  <si>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</si>
  <si>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</si>
  <si>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</si>
  <si>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</si>
  <si>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</si>
  <si>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</si>
  <si>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</si>
  <si>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</si>
  <si>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</si>
  <si>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</si>
  <si>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</si>
  <si>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</si>
  <si>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</si>
  <si>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</si>
  <si>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</si>
  <si>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</si>
  <si>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</si>
  <si>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</si>
  <si>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</si>
  <si>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</si>
  <si>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</si>
  <si>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</si>
  <si>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</si>
  <si>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</si>
  <si>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</si>
  <si>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</si>
  <si>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</si>
  <si>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</si>
  <si>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</si>
  <si>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</si>
  <si>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</si>
  <si>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</si>
  <si>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</si>
  <si>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</si>
  <si>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</si>
  <si>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</si>
  <si>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</si>
  <si>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</si>
  <si>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</si>
  <si>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</si>
  <si>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</si>
  <si>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</si>
  <si>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</si>
  <si>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</si>
  <si>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</si>
  <si>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</si>
  <si>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</si>
  <si>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</si>
  <si>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</si>
  <si>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</si>
  <si>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</si>
  <si>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</si>
  <si>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</si>
  <si>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</si>
  <si>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</si>
  <si>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</si>
  <si>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</si>
  <si>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</si>
  <si>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</si>
  <si>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</si>
  <si>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</si>
  <si>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</si>
  <si>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</si>
  <si>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</si>
  <si>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</si>
  <si>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</si>
  <si>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</si>
  <si>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</si>
  <si>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</si>
  <si>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</si>
  <si>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</si>
  <si>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</si>
  <si>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</si>
  <si>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</si>
  <si>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</si>
  <si>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</si>
  <si>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</si>
  <si>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</si>
  <si>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</si>
  <si>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</si>
  <si>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</si>
  <si>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</si>
  <si>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</si>
  <si>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</si>
  <si>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</si>
  <si>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</si>
  <si>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</si>
  <si>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</si>
  <si>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</si>
  <si>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</si>
  <si>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</si>
  <si>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</si>
  <si>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</si>
  <si>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</si>
  <si>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</si>
  <si>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</si>
  <si>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</si>
  <si>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</si>
  <si>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</si>
  <si>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</si>
  <si>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</si>
  <si>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</si>
  <si>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</si>
  <si>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</si>
  <si>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</si>
  <si>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</si>
  <si>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</si>
  <si>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</si>
  <si>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</si>
  <si>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</si>
  <si>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</si>
  <si>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</si>
  <si>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</si>
  <si>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</si>
  <si>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</si>
  <si>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</si>
  <si>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</si>
  <si>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</si>
  <si>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</si>
  <si>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</si>
  <si>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</si>
  <si>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</si>
  <si>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</si>
  <si>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</si>
  <si>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</si>
  <si>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</si>
  <si>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</si>
  <si>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</si>
  <si>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</si>
  <si>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</si>
  <si>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</si>
  <si>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</si>
  <si>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</si>
  <si>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</si>
  <si>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</si>
  <si>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</si>
  <si>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</si>
  <si>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</si>
  <si>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</si>
  <si>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</si>
  <si>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</si>
  <si>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</si>
  <si>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</si>
  <si>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</si>
  <si>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</si>
  <si>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</si>
  <si>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</si>
  <si>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</si>
  <si>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</si>
  <si>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</si>
  <si>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</si>
  <si>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</si>
  <si>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</si>
  <si>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</si>
  <si>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</si>
  <si>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</si>
  <si>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</si>
  <si>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</si>
  <si>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</si>
  <si>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</si>
  <si>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</si>
  <si>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</si>
  <si>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</si>
  <si>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</si>
  <si>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</si>
  <si>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</si>
  <si>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</si>
  <si>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</si>
  <si>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</si>
  <si>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</si>
  <si>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</si>
  <si>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</si>
  <si>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</si>
  <si>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</si>
  <si>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</si>
  <si>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</si>
  <si>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</si>
  <si>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</si>
  <si>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</si>
  <si>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</si>
  <si>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</si>
  <si>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</si>
  <si>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</si>
  <si>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</si>
  <si>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</si>
  <si>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</si>
  <si>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</si>
  <si>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</si>
  <si>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</si>
  <si>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</si>
  <si>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</si>
  <si>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</si>
  <si>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</si>
  <si>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</si>
  <si>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</si>
  <si>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</si>
  <si>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</si>
  <si>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</si>
  <si>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</si>
  <si>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</si>
  <si>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</si>
  <si>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</si>
  <si>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</si>
  <si>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</si>
  <si>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</si>
  <si>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</si>
  <si>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</si>
  <si>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</si>
  <si>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</si>
  <si>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</si>
  <si>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</si>
  <si>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</si>
  <si>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</si>
  <si>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</si>
  <si>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</si>
  <si>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</si>
  <si>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</si>
  <si>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</si>
  <si>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</si>
  <si>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</si>
  <si>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</si>
  <si>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</si>
  <si>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</si>
  <si>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</si>
  <si>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</si>
  <si>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</si>
  <si>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</si>
  <si>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</si>
  <si>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</si>
  <si>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</si>
  <si>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</si>
  <si>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</si>
  <si>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</si>
  <si>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</si>
  <si>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</si>
  <si>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</si>
  <si>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</si>
  <si>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</si>
  <si>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</si>
  <si>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</si>
  <si>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</si>
  <si>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</si>
  <si>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</si>
  <si>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</si>
  <si>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</si>
  <si>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</si>
  <si>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</si>
  <si>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</si>
  <si>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</si>
  <si>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</si>
  <si>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</si>
  <si>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</si>
  <si>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</si>
  <si>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</si>
  <si>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</si>
  <si>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</si>
  <si>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</si>
  <si>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</si>
  <si>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</si>
  <si>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</si>
  <si>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</si>
  <si>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</si>
  <si>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</si>
  <si>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</si>
  <si>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</si>
  <si>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</si>
  <si>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</si>
  <si>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</si>
  <si>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</si>
  <si>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</si>
  <si>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</si>
  <si>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</si>
  <si>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</si>
  <si>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</si>
  <si>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</si>
  <si>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</si>
  <si>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</si>
  <si>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</si>
  <si>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</si>
  <si>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</si>
  <si>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</si>
  <si>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</si>
  <si>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</si>
  <si>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</si>
  <si>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</si>
  <si>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</si>
  <si>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</si>
  <si>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</si>
  <si>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</si>
  <si>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</si>
  <si>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</si>
  <si>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</si>
  <si>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</si>
  <si>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</si>
  <si>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</si>
  <si>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</si>
  <si>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</si>
  <si>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</si>
  <si>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</si>
  <si>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</si>
  <si>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</si>
  <si>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</si>
  <si>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</si>
  <si>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</si>
  <si>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</si>
  <si>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</si>
  <si>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</si>
  <si>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</si>
  <si>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</si>
  <si>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</si>
  <si>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</si>
  <si>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</si>
  <si>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</si>
  <si>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</si>
  <si>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</si>
  <si>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</si>
  <si>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</si>
  <si>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</si>
  <si>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</si>
  <si>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</si>
  <si>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</si>
  <si>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</si>
  <si>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</si>
  <si>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</si>
  <si>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</si>
  <si>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</si>
  <si>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</si>
  <si>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</si>
  <si>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</si>
  <si>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</si>
  <si>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</si>
  <si>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</si>
  <si>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</si>
  <si>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</si>
  <si>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</si>
  <si>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</si>
  <si>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</si>
  <si>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</si>
  <si>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</si>
  <si>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</si>
  <si>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</si>
  <si>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</si>
  <si>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</si>
  <si>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</si>
  <si>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</si>
  <si>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</si>
  <si>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</si>
  <si>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</si>
  <si>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</si>
  <si>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</si>
  <si>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</si>
  <si>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</si>
  <si>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</si>
  <si>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</si>
  <si>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</si>
  <si>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</si>
  <si>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</si>
  <si>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</si>
  <si>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</si>
  <si>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</si>
  <si>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</si>
  <si>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</si>
  <si>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</si>
  <si>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</si>
  <si>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</si>
  <si>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</si>
  <si>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</si>
  <si>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</si>
  <si>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</si>
  <si>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</si>
  <si>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</si>
  <si>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</si>
  <si>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</si>
  <si>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</si>
  <si>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</si>
  <si>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</si>
  <si>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</si>
  <si>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</si>
  <si>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</si>
  <si>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</si>
  <si>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</si>
  <si>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</si>
  <si>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</si>
  <si>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</si>
  <si>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</si>
  <si>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</si>
  <si>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</si>
  <si>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</si>
  <si>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</si>
  <si>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</si>
  <si>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</si>
  <si>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</si>
  <si>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</si>
  <si>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</si>
  <si>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</si>
  <si>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</si>
  <si>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</si>
  <si>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</si>
  <si>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</si>
  <si>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</si>
  <si>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</si>
  <si>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</si>
  <si>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</si>
  <si>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</si>
  <si>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</si>
  <si>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</si>
  <si>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</si>
  <si>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</si>
  <si>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</si>
  <si>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</si>
  <si>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</si>
  <si>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</si>
  <si>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</si>
  <si>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</si>
  <si>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</si>
  <si>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</si>
  <si>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</si>
  <si>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</si>
  <si>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</si>
  <si>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</si>
  <si>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</si>
  <si>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</si>
  <si>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</si>
  <si>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</si>
  <si>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</si>
  <si>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</si>
  <si>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</si>
  <si>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</si>
  <si>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</si>
  <si>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</si>
  <si>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</si>
  <si>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</si>
  <si>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</si>
  <si>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</si>
  <si>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</si>
  <si>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</si>
  <si>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</si>
  <si>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</si>
  <si>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</si>
  <si>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</si>
  <si>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</si>
  <si>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</si>
  <si>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</si>
  <si>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</si>
  <si>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</si>
  <si>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</si>
  <si>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</si>
  <si>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</si>
  <si>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</si>
  <si>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</si>
  <si>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</si>
  <si>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</si>
  <si>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</si>
  <si>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</si>
  <si>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</si>
  <si>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</si>
  <si>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</si>
  <si>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</si>
  <si>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</si>
  <si>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</si>
  <si>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</si>
  <si>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</si>
  <si>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</si>
  <si>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</si>
  <si>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</si>
  <si>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</si>
  <si>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</si>
  <si>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</si>
  <si>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</si>
  <si>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</si>
  <si>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</si>
  <si>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</si>
  <si>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</si>
  <si>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</si>
  <si>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</si>
  <si>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</si>
  <si>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</si>
  <si>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</si>
  <si>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</si>
  <si>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</si>
  <si>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</si>
  <si>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</si>
  <si>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</si>
  <si>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</si>
  <si>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</si>
  <si>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</si>
  <si>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</si>
  <si>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</si>
  <si>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</si>
  <si>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</si>
  <si>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</si>
  <si>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</si>
  <si>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</si>
  <si>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</si>
  <si>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</si>
  <si>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</si>
  <si>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</si>
  <si>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</si>
  <si>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</si>
  <si>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</si>
  <si>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</si>
  <si>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</si>
  <si>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</si>
  <si>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</si>
  <si>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</si>
  <si>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</si>
  <si>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</si>
  <si>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</si>
  <si>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</si>
  <si>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</si>
  <si>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</si>
  <si>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</si>
  <si>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</si>
  <si>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</si>
  <si>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</si>
  <si>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</si>
  <si>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</si>
  <si>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</si>
  <si>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</si>
  <si>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</si>
  <si>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</si>
  <si>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</si>
  <si>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</si>
  <si>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</si>
  <si>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</si>
  <si>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</si>
  <si>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</si>
  <si>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</si>
  <si>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</si>
  <si>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</si>
  <si>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</si>
  <si>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</si>
  <si>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</si>
  <si>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</si>
  <si>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</si>
  <si>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</si>
  <si>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</si>
  <si>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</si>
  <si>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</si>
  <si>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</si>
  <si>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</si>
  <si>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</si>
  <si>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</si>
  <si>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</si>
  <si>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</si>
  <si>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</si>
  <si>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</si>
  <si>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</si>
  <si>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</si>
  <si>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</si>
  <si>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</si>
  <si>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</si>
  <si>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</si>
  <si>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</si>
  <si>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</si>
  <si>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</si>
  <si>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</si>
  <si>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</si>
  <si>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</si>
  <si>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</si>
  <si>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</si>
  <si>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</si>
  <si>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</si>
  <si>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</si>
  <si>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</si>
  <si>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</si>
  <si>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</si>
  <si>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</si>
  <si>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</si>
  <si>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</si>
  <si>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</si>
  <si>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</si>
  <si>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</si>
  <si>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</si>
  <si>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</si>
  <si>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</si>
  <si>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</si>
  <si>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</si>
  <si>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</si>
  <si>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</si>
  <si>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</si>
  <si>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</si>
  <si>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</si>
  <si>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</si>
  <si>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</si>
  <si>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</si>
  <si>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</si>
  <si>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</si>
  <si>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</si>
  <si>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</si>
  <si>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</si>
  <si>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</si>
  <si>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</si>
  <si>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</si>
  <si>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</si>
  <si>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</si>
  <si>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</si>
  <si>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</si>
  <si>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</si>
  <si>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</si>
  <si>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</si>
  <si>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</si>
  <si>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</si>
  <si>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</si>
  <si>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</si>
  <si>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</si>
  <si>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</si>
  <si>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</si>
  <si>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</si>
  <si>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</si>
  <si>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</si>
  <si>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</si>
  <si>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</si>
  <si>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</si>
  <si>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</si>
  <si>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</si>
  <si>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</si>
  <si>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</si>
  <si>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</si>
  <si>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</si>
  <si>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</si>
  <si>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</si>
  <si>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</si>
  <si>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</si>
  <si>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</si>
  <si>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</si>
  <si>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</si>
  <si>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</si>
  <si>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</si>
  <si>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</si>
  <si>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</si>
  <si>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</si>
  <si>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</si>
  <si>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</si>
  <si>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</si>
  <si>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</si>
  <si>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</si>
  <si>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</si>
  <si>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</si>
  <si>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</si>
  <si>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</si>
  <si>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</si>
  <si>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</si>
  <si>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</si>
  <si>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</si>
  <si>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</si>
  <si>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</si>
  <si>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</si>
  <si>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</si>
  <si>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</si>
  <si>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</si>
  <si>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</si>
  <si>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</si>
  <si>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</si>
  <si>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</si>
  <si>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</si>
  <si>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</si>
  <si>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</si>
  <si>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</si>
  <si>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</si>
  <si>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</si>
  <si>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</si>
  <si>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</si>
  <si>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</si>
  <si>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</si>
  <si>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</si>
  <si>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</si>
  <si>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</si>
  <si>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</si>
  <si>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</si>
  <si>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</si>
  <si>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</si>
  <si>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</si>
  <si>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</si>
  <si>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</si>
  <si>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</si>
  <si>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</si>
  <si>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</si>
  <si>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</si>
  <si>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</si>
  <si>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</si>
  <si>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</si>
  <si>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</si>
  <si>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</si>
  <si>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</si>
  <si>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</si>
  <si>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</si>
  <si>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</si>
  <si>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</si>
  <si>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</si>
  <si>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</si>
  <si>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</si>
  <si>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</si>
  <si>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</si>
  <si>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</si>
  <si>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</si>
  <si>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</si>
  <si>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</si>
  <si>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</si>
  <si>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</si>
  <si>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</si>
  <si>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</si>
  <si>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</si>
  <si>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</si>
  <si>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</si>
  <si>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</si>
  <si>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</si>
  <si>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</si>
  <si>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</si>
  <si>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</si>
  <si>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</si>
  <si>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</si>
  <si>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</si>
  <si>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</si>
  <si>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</si>
  <si>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</si>
  <si>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</si>
  <si>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</si>
  <si>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</si>
  <si>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</si>
  <si>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</si>
  <si>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</si>
  <si>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</si>
  <si>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</si>
  <si>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</si>
  <si>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</si>
  <si>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</si>
  <si>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</si>
  <si>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</si>
  <si>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</si>
  <si>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</si>
  <si>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</si>
  <si>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</si>
  <si>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</si>
  <si>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</si>
  <si>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</si>
  <si>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</si>
  <si>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</si>
  <si>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</si>
  <si>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</si>
  <si>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</si>
  <si>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</si>
  <si>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</si>
  <si>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</si>
  <si>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</si>
  <si>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</si>
  <si>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</si>
  <si>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</si>
  <si>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</si>
  <si>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</si>
  <si>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</si>
  <si>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</si>
  <si>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</si>
  <si>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</si>
  <si>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</si>
  <si>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</si>
  <si>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</si>
  <si>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</si>
  <si>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</si>
  <si>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</si>
  <si>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</si>
  <si>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</si>
  <si>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</si>
  <si>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</si>
  <si>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</si>
  <si>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</si>
  <si>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</si>
  <si>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</si>
  <si>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</si>
  <si>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</si>
  <si>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</si>
  <si>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</si>
  <si>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</si>
  <si>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</si>
  <si>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</si>
  <si>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</si>
  <si>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</si>
  <si>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</si>
  <si>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</si>
  <si>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</si>
  <si>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</si>
  <si>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</si>
  <si>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</si>
  <si>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</si>
  <si>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</si>
  <si>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</si>
  <si>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</si>
  <si>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</si>
  <si>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</si>
  <si>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</si>
  <si>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</si>
  <si>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</si>
  <si>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</si>
  <si>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</si>
  <si>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</si>
  <si>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</si>
  <si>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</si>
  <si>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</si>
  <si>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</si>
  <si>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</si>
  <si>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</si>
  <si>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</si>
  <si>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</si>
  <si>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</si>
  <si>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</si>
  <si>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</si>
  <si>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</si>
  <si>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</si>
  <si>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</si>
  <si>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</si>
  <si>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</si>
  <si>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</si>
  <si>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</si>
  <si>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</si>
  <si>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</si>
  <si>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</si>
  <si>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</si>
  <si>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</si>
  <si>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</si>
  <si>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</si>
  <si>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</si>
  <si>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</si>
  <si>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</si>
  <si>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</si>
  <si>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</si>
  <si>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</si>
  <si>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</si>
  <si>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</si>
  <si>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</si>
  <si>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</si>
  <si>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</si>
  <si>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</si>
  <si>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</si>
  <si>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</si>
  <si>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</si>
  <si>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</si>
  <si>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</si>
  <si>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</si>
  <si>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</si>
  <si>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</si>
  <si>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</si>
  <si>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</si>
  <si>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</si>
  <si>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</si>
  <si>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</si>
  <si>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</si>
  <si>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</si>
  <si>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</si>
  <si>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</si>
  <si>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</si>
  <si>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</si>
  <si>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</si>
  <si>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</si>
  <si>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</si>
  <si>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</si>
  <si>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</si>
  <si>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</si>
  <si>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</si>
  <si>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</si>
  <si>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</si>
  <si>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</si>
  <si>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</si>
  <si>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</si>
  <si>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</si>
  <si>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</si>
  <si>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</si>
  <si>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</si>
  <si>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</si>
  <si>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</si>
  <si>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</si>
  <si>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</si>
  <si>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</si>
  <si>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</si>
  <si>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</si>
  <si>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</si>
  <si>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</si>
  <si>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</si>
  <si>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</si>
  <si>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</si>
  <si>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</si>
  <si>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</si>
  <si>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</si>
  <si>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</si>
  <si>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</si>
  <si>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</si>
  <si>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</si>
  <si>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</si>
  <si>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</si>
  <si>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</si>
  <si>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</si>
  <si>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</si>
  <si>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</si>
  <si>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</si>
  <si>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</si>
  <si>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</si>
  <si>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</si>
  <si>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</si>
  <si>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</si>
  <si>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</si>
  <si>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</si>
  <si>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</si>
  <si>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</si>
  <si>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</si>
  <si>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</si>
  <si>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</si>
  <si>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</si>
  <si>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</si>
  <si>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</si>
  <si>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</si>
  <si>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</si>
  <si>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</si>
  <si>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</si>
  <si>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</si>
  <si>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</si>
  <si>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</si>
  <si>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</si>
  <si>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</si>
  <si>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</si>
  <si>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</si>
  <si>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</si>
  <si>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</si>
  <si>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</si>
  <si>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</si>
  <si>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</si>
  <si>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</si>
  <si>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</si>
  <si>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</si>
  <si>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</si>
  <si>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</si>
  <si>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</si>
  <si>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</si>
  <si>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</si>
  <si>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</si>
  <si>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</si>
  <si>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</si>
  <si>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</si>
  <si>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</si>
  <si>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</si>
  <si>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</si>
  <si>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</si>
  <si>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</si>
  <si>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</si>
  <si>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</si>
  <si>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</si>
  <si>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</si>
  <si>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</si>
  <si>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</si>
  <si>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</si>
  <si>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</si>
  <si>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</si>
  <si>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</si>
  <si>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</si>
  <si>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</si>
  <si>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</si>
  <si>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</si>
  <si>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</si>
  <si>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</si>
  <si>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</si>
  <si>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</si>
  <si>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</si>
  <si>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</si>
  <si>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</si>
  <si>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</si>
  <si>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</si>
  <si>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</si>
  <si>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</si>
  <si>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</si>
  <si>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</si>
  <si>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</si>
  <si>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</si>
  <si>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</si>
  <si>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</si>
  <si>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</si>
  <si>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</si>
  <si>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</si>
  <si>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</si>
  <si>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</si>
  <si>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</si>
  <si>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</si>
  <si>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</si>
  <si>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</si>
  <si>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</si>
  <si>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</si>
  <si>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</si>
  <si>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</si>
  <si>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</si>
  <si>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</si>
  <si>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</si>
  <si>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</si>
  <si>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</si>
  <si>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</si>
  <si>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</si>
  <si>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</si>
  <si>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</si>
  <si>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</si>
  <si>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</si>
  <si>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</si>
  <si>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</si>
  <si>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</si>
  <si>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</si>
  <si>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</si>
  <si>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</si>
  <si>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</si>
  <si>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</si>
  <si>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</si>
  <si>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</si>
  <si>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</si>
  <si>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</si>
  <si>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</si>
  <si>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</si>
  <si>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</si>
  <si>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</si>
  <si>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</si>
  <si>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</si>
  <si>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</si>
  <si>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</si>
  <si>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</si>
  <si>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</si>
  <si>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</si>
  <si>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</si>
  <si>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</si>
  <si>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</si>
  <si>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</si>
  <si>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</si>
  <si>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</si>
  <si>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</si>
  <si>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</si>
  <si>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</si>
  <si>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</si>
  <si>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</si>
  <si>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</si>
  <si>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</si>
  <si>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</si>
  <si>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</si>
  <si>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</si>
  <si>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</si>
  <si>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</si>
  <si>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</si>
  <si>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</si>
  <si>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</si>
  <si>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</si>
  <si>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</si>
  <si>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</si>
  <si>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</si>
  <si>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</si>
  <si>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</si>
  <si>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</si>
  <si>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</si>
  <si>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</si>
  <si>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</si>
  <si>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</si>
  <si>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</si>
  <si>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</si>
  <si>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</si>
  <si>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</si>
  <si>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</si>
  <si>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</si>
  <si>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</si>
  <si>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</si>
  <si>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</si>
  <si>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</si>
  <si>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</si>
  <si>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</si>
  <si>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</si>
  <si>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</si>
  <si>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</si>
  <si>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</si>
  <si>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</si>
  <si>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</si>
  <si>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</si>
  <si>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</si>
  <si>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</si>
  <si>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</si>
  <si>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</si>
  <si>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</si>
  <si>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</si>
  <si>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</si>
  <si>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</si>
  <si>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</si>
  <si>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</si>
  <si>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</si>
  <si>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</si>
  <si>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</si>
  <si>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</si>
  <si>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</si>
  <si>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</si>
  <si>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</si>
  <si>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</si>
  <si>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</si>
  <si>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</si>
  <si>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</si>
  <si>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</si>
  <si>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</si>
  <si>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</si>
  <si>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</si>
  <si>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</si>
  <si>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</si>
  <si>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</si>
  <si>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</si>
  <si>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</si>
  <si>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</si>
  <si>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</si>
  <si>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</si>
  <si>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</si>
  <si>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</si>
  <si>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</si>
  <si>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</si>
  <si>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</si>
  <si>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</si>
  <si>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</si>
  <si>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</si>
  <si>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</si>
  <si>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</si>
  <si>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</si>
  <si>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</si>
  <si>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</si>
  <si>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</si>
  <si>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</si>
  <si>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</si>
  <si>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</si>
  <si>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</si>
  <si>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</si>
  <si>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</si>
  <si>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</si>
  <si>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</si>
  <si>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</si>
  <si>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</si>
  <si>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</si>
  <si>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</si>
  <si>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</si>
  <si>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</si>
  <si>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</si>
  <si>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</si>
  <si>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</si>
  <si>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</si>
  <si>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</si>
  <si>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</si>
  <si>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</si>
  <si>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</si>
  <si>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</si>
  <si>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</si>
  <si>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</si>
  <si>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</si>
  <si>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</si>
  <si>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</si>
  <si>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</si>
  <si>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</si>
  <si>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</si>
  <si>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</si>
  <si>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</si>
  <si>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</si>
  <si>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</si>
  <si>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</si>
  <si>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</si>
  <si>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</si>
  <si>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</si>
  <si>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</si>
  <si>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</si>
  <si>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</si>
  <si>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</si>
  <si>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</si>
  <si>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</si>
  <si>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</si>
  <si>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</si>
  <si>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</si>
  <si>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</si>
  <si>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</si>
  <si>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</si>
  <si>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</si>
  <si>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</si>
  <si>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</si>
  <si>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</si>
  <si>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</si>
  <si>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</si>
  <si>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</si>
  <si>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</si>
  <si>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</si>
  <si>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</si>
  <si>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</si>
  <si>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</si>
  <si>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</si>
  <si>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</si>
  <si>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</si>
  <si>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</si>
  <si>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</si>
  <si>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</si>
  <si>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</si>
  <si>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</si>
  <si>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</si>
  <si>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</si>
  <si>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</si>
  <si>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</si>
  <si>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</si>
  <si>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</si>
  <si>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</si>
  <si>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</si>
  <si>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</si>
  <si>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</si>
  <si>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</si>
  <si>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</si>
  <si>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</si>
  <si>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</si>
  <si>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</si>
  <si>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</si>
  <si>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</si>
  <si>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</si>
  <si>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</si>
  <si>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</si>
  <si>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</si>
  <si>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</si>
  <si>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</si>
  <si>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</si>
  <si>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</si>
  <si>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</si>
  <si>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</si>
  <si>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</si>
  <si>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</si>
  <si>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</si>
  <si>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</si>
  <si>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</si>
  <si>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</si>
  <si>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</si>
  <si>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</si>
  <si>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</si>
  <si>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</si>
  <si>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</si>
  <si>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</si>
  <si>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</si>
  <si>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</si>
  <si>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</si>
  <si>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</si>
  <si>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</si>
  <si>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</si>
  <si>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</si>
  <si>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</si>
  <si>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</si>
  <si>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</si>
  <si>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</si>
  <si>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</si>
  <si>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</si>
  <si>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</si>
  <si>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</si>
  <si>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</si>
  <si>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</si>
  <si>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</si>
  <si>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</si>
  <si>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</si>
  <si>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</si>
  <si>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</si>
  <si>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</si>
  <si>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</si>
  <si>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</si>
  <si>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</si>
  <si>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</si>
  <si>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</si>
  <si>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</si>
  <si>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</si>
  <si>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</si>
  <si>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</si>
  <si>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</si>
  <si>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</si>
  <si>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</si>
  <si>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</si>
  <si>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</si>
  <si>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</si>
  <si>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</si>
  <si>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</si>
  <si>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</si>
  <si>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</si>
  <si>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</si>
  <si>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</si>
  <si>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</si>
  <si>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</si>
  <si>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</si>
  <si>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</si>
  <si>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</si>
  <si>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</si>
  <si>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</si>
  <si>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</si>
  <si>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</si>
  <si>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</si>
  <si>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</si>
  <si>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</si>
  <si>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</si>
  <si>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</si>
  <si>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</si>
  <si>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</si>
  <si>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</si>
  <si>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</si>
  <si>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</si>
  <si>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</si>
  <si>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</si>
  <si>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</si>
  <si>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</si>
  <si>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</si>
  <si>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</si>
  <si>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</si>
  <si>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</si>
  <si>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</si>
  <si>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</si>
  <si>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</si>
  <si>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</si>
  <si>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</si>
  <si>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</si>
  <si>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</si>
  <si>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</si>
  <si>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</si>
  <si>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</si>
  <si>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</si>
  <si>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</si>
  <si>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</si>
  <si>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</si>
  <si>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</si>
  <si>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</si>
  <si>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</si>
  <si>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</si>
  <si>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</si>
  <si>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</si>
  <si>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</si>
  <si>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</si>
  <si>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</si>
  <si>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</si>
  <si>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</si>
  <si>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</si>
  <si>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</si>
  <si>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</si>
  <si>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</si>
  <si>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</si>
  <si>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</si>
  <si>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</si>
  <si>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</si>
  <si>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</si>
  <si>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</si>
  <si>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</si>
  <si>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</si>
  <si>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</si>
  <si>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</si>
  <si>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</si>
  <si>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</si>
  <si>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</si>
  <si>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</si>
  <si>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</si>
  <si>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</si>
  <si>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</si>
  <si>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</si>
  <si>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</si>
  <si>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</si>
  <si>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</si>
  <si>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</si>
  <si>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</si>
  <si>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</si>
  <si>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</si>
  <si>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</si>
  <si>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</si>
  <si>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</si>
  <si>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</si>
  <si>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</si>
  <si>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</si>
  <si>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</si>
  <si>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</si>
  <si>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</si>
  <si>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</si>
  <si>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</si>
  <si>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</si>
  <si>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</si>
  <si>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</si>
  <si>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</si>
  <si>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</si>
  <si>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</si>
  <si>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</si>
  <si>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</si>
  <si>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</si>
  <si>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</si>
  <si>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</si>
  <si>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</si>
  <si>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</si>
  <si>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</si>
  <si>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</si>
  <si>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</si>
  <si>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</si>
  <si>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</si>
  <si>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</si>
  <si>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</si>
  <si>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</si>
  <si>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</si>
  <si>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</si>
  <si>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</si>
  <si>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</si>
  <si>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</si>
  <si>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</si>
  <si>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</si>
  <si>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</si>
  <si>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</si>
  <si>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</si>
  <si>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</si>
  <si>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</si>
  <si>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</si>
  <si>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</si>
  <si>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</si>
  <si>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</si>
  <si>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</si>
  <si>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</si>
  <si>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</si>
  <si>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</si>
  <si>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</si>
  <si>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</si>
  <si>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</si>
  <si>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</si>
  <si>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</si>
  <si>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</si>
  <si>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</si>
  <si>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</si>
  <si>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</si>
  <si>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</si>
  <si>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</si>
  <si>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</si>
  <si>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</si>
  <si>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</si>
  <si>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</si>
  <si>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</si>
  <si>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</si>
  <si>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</si>
  <si>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</si>
  <si>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</si>
  <si>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</si>
  <si>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</si>
  <si>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</si>
  <si>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</si>
  <si>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</si>
  <si>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</si>
  <si>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</si>
  <si>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</si>
  <si>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</si>
  <si>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</si>
  <si>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</si>
  <si>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</si>
  <si>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</si>
  <si>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</si>
  <si>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</si>
  <si>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</si>
  <si>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</si>
  <si>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</si>
  <si>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</si>
  <si>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</si>
  <si>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</si>
  <si>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</si>
  <si>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</si>
  <si>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</si>
  <si>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</si>
  <si>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</si>
  <si>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</si>
  <si>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</si>
  <si>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</si>
  <si>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</si>
  <si>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</si>
  <si>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</si>
  <si>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</si>
  <si>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</si>
  <si>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</si>
  <si>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</si>
  <si>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</si>
  <si>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</si>
  <si>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</si>
  <si>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</si>
  <si>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</si>
  <si>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</si>
  <si>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</si>
  <si>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</si>
  <si>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</si>
  <si>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</si>
  <si>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</si>
  <si>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</si>
  <si>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</si>
  <si>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</si>
  <si>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</si>
  <si>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</si>
  <si>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</si>
  <si>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</si>
  <si>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</si>
  <si>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</si>
  <si>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</si>
  <si>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</si>
  <si>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</si>
  <si>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</si>
  <si>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</si>
  <si>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</si>
  <si>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</si>
  <si>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</si>
  <si>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</si>
  <si>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</si>
  <si>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</si>
  <si>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</si>
  <si>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</si>
  <si>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</si>
  <si>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</si>
  <si>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</si>
  <si>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</si>
  <si>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</si>
  <si>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</si>
  <si>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</si>
  <si>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</si>
  <si>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</si>
  <si>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</si>
  <si>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</si>
  <si>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</si>
  <si>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</si>
  <si>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</si>
  <si>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</si>
  <si>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</si>
  <si>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</si>
  <si>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</si>
  <si>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</si>
  <si>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</si>
  <si>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</si>
  <si>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</si>
  <si>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</si>
  <si>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</si>
  <si>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</si>
  <si>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</si>
  <si>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</si>
  <si>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</si>
  <si>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</si>
  <si>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</si>
  <si>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</si>
  <si>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</si>
  <si>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</si>
  <si>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</si>
  <si>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</si>
  <si>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</si>
  <si>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</si>
  <si>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</si>
  <si>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</si>
  <si>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</si>
  <si>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</si>
  <si>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</si>
  <si>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</si>
  <si>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</si>
  <si>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</si>
  <si>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</si>
  <si>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</si>
  <si>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</si>
  <si>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</si>
  <si>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</si>
  <si>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</si>
  <si>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</si>
  <si>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</si>
  <si>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</si>
  <si>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</si>
  <si>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</si>
  <si>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</si>
  <si>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</si>
  <si>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</si>
  <si>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</si>
  <si>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</si>
  <si>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</si>
  <si>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</si>
  <si>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</si>
  <si>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</si>
  <si>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</si>
  <si>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</si>
  <si>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</si>
  <si>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</si>
  <si>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</si>
  <si>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</si>
  <si>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</si>
  <si>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</si>
  <si>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</si>
  <si>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</si>
  <si>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</si>
  <si>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</si>
  <si>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</si>
  <si>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</si>
  <si>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</si>
  <si>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</si>
  <si>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</si>
  <si>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</si>
  <si>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</si>
  <si>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</si>
  <si>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</si>
  <si>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</si>
  <si>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</si>
  <si>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</si>
  <si>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</si>
  <si>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</si>
  <si>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</si>
  <si>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</si>
  <si>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</si>
  <si>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</si>
  <si>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</si>
  <si>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</si>
  <si>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</si>
  <si>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</si>
  <si>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</si>
  <si>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</si>
  <si>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</si>
  <si>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</si>
  <si>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</si>
  <si>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</si>
  <si>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</si>
  <si>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</si>
  <si>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</si>
  <si>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</si>
  <si>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</si>
  <si>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</si>
  <si>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</si>
  <si>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</si>
  <si>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</si>
  <si>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</si>
  <si>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</si>
  <si>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</si>
  <si>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</si>
  <si>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</si>
  <si>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</si>
  <si>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</si>
  <si>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</si>
  <si>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</si>
  <si>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</si>
  <si>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</si>
  <si>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</si>
  <si>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</si>
  <si>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</si>
  <si>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</si>
  <si>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</si>
  <si>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</si>
  <si>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</si>
  <si>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</si>
  <si>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</si>
  <si>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</si>
  <si>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</si>
  <si>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</si>
  <si>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</si>
  <si>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</si>
  <si>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</si>
  <si>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</si>
  <si>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</si>
  <si>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</si>
  <si>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</si>
  <si>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</si>
  <si>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</si>
  <si>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</si>
  <si>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</si>
  <si>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</si>
  <si>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</si>
  <si>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</si>
  <si>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</si>
  <si>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</si>
  <si>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</si>
  <si>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</si>
  <si>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</si>
  <si>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</si>
  <si>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</si>
  <si>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</si>
  <si>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</si>
  <si>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</si>
  <si>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</si>
  <si>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</si>
  <si>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</si>
  <si>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</si>
  <si>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</si>
  <si>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</si>
  <si>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</si>
  <si>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</si>
  <si>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</si>
  <si>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</si>
  <si>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</si>
  <si>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</si>
  <si>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</si>
  <si>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</si>
  <si>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</si>
  <si>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</si>
  <si>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</si>
  <si>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</si>
  <si>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</si>
  <si>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</si>
  <si>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</si>
  <si>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</si>
  <si>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</si>
  <si>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</si>
  <si>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</si>
  <si>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</si>
  <si>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</si>
  <si>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</si>
  <si>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</si>
  <si>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</si>
  <si>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</si>
  <si>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</si>
  <si>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</si>
  <si>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</si>
  <si>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</si>
  <si>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</si>
  <si>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</si>
  <si>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</si>
  <si>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</si>
  <si>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</si>
  <si>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</si>
  <si>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</si>
  <si>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</si>
  <si>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</si>
  <si>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</si>
  <si>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</si>
  <si>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</si>
  <si>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</si>
  <si>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</si>
  <si>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</si>
  <si>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</si>
  <si>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</si>
  <si>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</si>
  <si>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</si>
  <si>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</si>
  <si>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</si>
  <si>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</si>
  <si>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</si>
  <si>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</si>
  <si>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</si>
  <si>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</si>
  <si>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</si>
  <si>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</si>
  <si>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</si>
  <si>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</si>
  <si>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</si>
  <si>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</si>
  <si>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</si>
  <si>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</si>
  <si>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</si>
  <si>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</si>
  <si>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</si>
  <si>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</si>
  <si>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</si>
  <si>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</si>
  <si>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</si>
  <si>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</si>
  <si>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</si>
  <si>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</si>
  <si>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</si>
  <si>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</si>
  <si>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</si>
  <si>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</si>
  <si>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</si>
  <si>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</si>
  <si>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</si>
  <si>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</si>
  <si>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</si>
  <si>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</si>
  <si>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</si>
  <si>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</si>
  <si>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</si>
  <si>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</si>
  <si>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</si>
  <si>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</si>
  <si>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</si>
  <si>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</si>
  <si>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</si>
  <si>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</si>
  <si>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</si>
  <si>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</si>
  <si>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</si>
  <si>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</si>
  <si>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</si>
  <si>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</si>
  <si>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</si>
  <si>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</si>
  <si>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</si>
  <si>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</si>
  <si>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</si>
  <si>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</si>
  <si>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</si>
  <si>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</si>
  <si>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</si>
  <si>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</si>
  <si>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</si>
  <si>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</si>
  <si>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</si>
  <si>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</si>
  <si>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</si>
  <si>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</si>
  <si>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</si>
  <si>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</si>
  <si>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</si>
  <si>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</si>
  <si>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</si>
  <si>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</si>
  <si>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</si>
  <si>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</si>
  <si>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</si>
  <si>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</si>
  <si>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</si>
  <si>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</si>
  <si>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</si>
  <si>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</si>
  <si>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</si>
  <si>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</si>
  <si>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</si>
  <si>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</si>
  <si>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</si>
  <si>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</si>
  <si>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</si>
  <si>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</si>
  <si>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</si>
  <si>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</si>
  <si>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</si>
  <si>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</si>
  <si>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</si>
  <si>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</si>
  <si>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</si>
  <si>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</si>
  <si>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</si>
  <si>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</si>
  <si>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</si>
  <si>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</si>
  <si>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</si>
  <si>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</si>
  <si>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</si>
  <si>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</si>
  <si>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</si>
  <si>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</si>
  <si>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</si>
  <si>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</si>
  <si>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</si>
  <si>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</si>
  <si>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</si>
  <si>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</si>
  <si>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</si>
  <si>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</si>
  <si>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</si>
  <si>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</si>
  <si>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</si>
  <si>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</si>
  <si>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</si>
  <si>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</si>
  <si>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</si>
  <si>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</si>
  <si>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</si>
  <si>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</si>
  <si>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</si>
  <si>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</si>
  <si>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</si>
  <si>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</si>
  <si>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</si>
  <si>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</si>
  <si>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</si>
  <si>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</si>
  <si>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</si>
  <si>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</si>
  <si>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</si>
  <si>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</si>
  <si>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</si>
  <si>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</si>
  <si>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</si>
  <si>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</si>
  <si>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</si>
  <si>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</si>
  <si>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</si>
  <si>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</si>
  <si>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</si>
  <si>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</si>
  <si>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</si>
  <si>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</si>
  <si>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</si>
  <si>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</si>
  <si>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</si>
  <si>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</si>
  <si>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</si>
  <si>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</si>
  <si>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</si>
  <si>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</si>
  <si>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</si>
  <si>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</si>
  <si>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</si>
  <si>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</si>
  <si>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</si>
  <si>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</si>
  <si>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</si>
  <si>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</si>
  <si>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</si>
  <si>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</si>
  <si>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</si>
  <si>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</si>
  <si>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</si>
  <si>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</si>
  <si>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</si>
  <si>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</si>
  <si>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</si>
  <si>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</si>
  <si>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</si>
  <si>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</si>
  <si>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</si>
  <si>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</si>
  <si>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</si>
  <si>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</si>
  <si>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</si>
  <si>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</si>
  <si>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</si>
  <si>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</si>
  <si>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</si>
  <si>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</si>
  <si>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</si>
  <si>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</si>
  <si>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</si>
  <si>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</si>
  <si>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</si>
  <si>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</si>
  <si>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</si>
  <si>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</si>
  <si>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</si>
  <si>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</si>
  <si>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</si>
  <si>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</si>
  <si>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</si>
  <si>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</si>
  <si>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</si>
  <si>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</si>
  <si>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</si>
  <si>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</si>
  <si>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</si>
  <si>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</si>
  <si>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</si>
  <si>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</si>
  <si>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</si>
  <si>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</si>
  <si>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</si>
  <si>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</si>
  <si>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</si>
  <si>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</si>
  <si>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</si>
  <si>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</si>
  <si>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</si>
  <si>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</si>
  <si>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</si>
  <si>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</si>
  <si>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</si>
  <si>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</si>
  <si>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</si>
  <si>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</si>
  <si>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</si>
  <si>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</si>
  <si>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</si>
  <si>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</si>
  <si>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</si>
  <si>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</si>
  <si>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</si>
  <si>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</si>
  <si>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</si>
  <si>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</si>
  <si>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</si>
  <si>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</si>
  <si>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</si>
  <si>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</si>
  <si>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</si>
  <si>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</si>
  <si>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</si>
  <si>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</si>
  <si>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</si>
  <si>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</si>
  <si>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</si>
  <si>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</si>
  <si>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</si>
  <si>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</si>
  <si>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</si>
  <si>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</si>
  <si>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</si>
  <si>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</si>
  <si>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</si>
  <si>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</si>
  <si>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</si>
  <si>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</si>
  <si>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</si>
  <si>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</si>
  <si>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</si>
  <si>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</si>
  <si>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</si>
  <si>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</si>
  <si>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</si>
  <si>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</si>
  <si>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</si>
  <si>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</si>
  <si>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</si>
  <si>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</si>
  <si>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</si>
  <si>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</si>
  <si>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</si>
  <si>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</si>
  <si>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</si>
  <si>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</si>
  <si>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</si>
  <si>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</si>
  <si>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</si>
  <si>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</si>
  <si>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</si>
  <si>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</si>
  <si>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</si>
  <si>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</si>
  <si>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</si>
  <si>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</si>
  <si>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</si>
  <si>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</si>
  <si>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</si>
  <si>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</si>
  <si>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</si>
  <si>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</si>
  <si>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</si>
  <si>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</si>
  <si>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</si>
  <si>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</si>
  <si>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</si>
  <si>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</si>
  <si>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</si>
  <si>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</si>
  <si>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</si>
  <si>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</si>
  <si>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</si>
  <si>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</si>
  <si>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</si>
  <si>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</si>
  <si>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</si>
  <si>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</si>
  <si>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</si>
  <si>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</si>
  <si>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</si>
  <si>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</si>
  <si>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</si>
  <si>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</si>
  <si>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</si>
  <si>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</si>
  <si>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</si>
  <si>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</si>
  <si>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</si>
  <si>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</si>
  <si>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</si>
  <si>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</si>
  <si>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</si>
  <si>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</si>
  <si>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</si>
  <si>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</si>
  <si>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</si>
  <si>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</si>
  <si>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</si>
  <si>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</si>
  <si>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</si>
  <si>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</si>
  <si>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</si>
  <si>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</si>
  <si>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</si>
  <si>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</si>
  <si>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</si>
  <si>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</si>
  <si>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</si>
  <si>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</si>
  <si>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</si>
  <si>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</si>
  <si>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</si>
  <si>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</si>
  <si>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</si>
  <si>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</si>
  <si>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</si>
  <si>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</si>
  <si>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</si>
  <si>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</si>
  <si>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</si>
  <si>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</si>
  <si>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</si>
  <si>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</si>
  <si>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</si>
  <si>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</si>
  <si>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</si>
  <si>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</si>
  <si>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</si>
  <si>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</si>
  <si>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</si>
  <si>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</si>
  <si>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</si>
  <si>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</si>
  <si>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</si>
  <si>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</si>
  <si>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</si>
  <si>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</si>
  <si>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</si>
  <si>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</si>
  <si>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</si>
  <si>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</si>
  <si>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</si>
  <si>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</si>
  <si>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</si>
  <si>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</si>
  <si>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</si>
  <si>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</si>
  <si>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</si>
  <si>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</si>
  <si>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</si>
  <si>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</si>
  <si>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</si>
  <si>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</si>
  <si>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</si>
  <si>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</si>
  <si>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</si>
  <si>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</si>
  <si>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</si>
  <si>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</si>
  <si>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</si>
  <si>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</si>
  <si>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</si>
  <si>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</si>
  <si>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</si>
  <si>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</si>
  <si>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</si>
  <si>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</si>
  <si>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</si>
  <si>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</si>
  <si>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</si>
  <si>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</si>
  <si>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</si>
  <si>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</si>
  <si>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</si>
  <si>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</si>
  <si>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</si>
  <si>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</si>
  <si>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</si>
  <si>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</si>
  <si>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</si>
  <si>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</si>
  <si>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</si>
  <si>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</si>
  <si>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</si>
  <si>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</si>
  <si>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</si>
  <si>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</si>
  <si>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</si>
  <si>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</si>
  <si>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</si>
  <si>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</si>
  <si>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</si>
  <si>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</si>
  <si>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</si>
  <si>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</si>
  <si>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</si>
  <si>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</si>
  <si>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</si>
  <si>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</si>
  <si>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</si>
  <si>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</si>
  <si>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</si>
  <si>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</si>
  <si>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</si>
  <si>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</si>
  <si>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</si>
  <si>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</si>
  <si>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</si>
  <si>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</si>
  <si>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</si>
  <si>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</si>
  <si>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</si>
  <si>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</si>
  <si>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</si>
  <si>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</si>
  <si>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</si>
  <si>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</si>
  <si>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</si>
  <si>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</si>
  <si>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</si>
  <si>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</si>
  <si>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</si>
  <si>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</si>
  <si>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</si>
  <si>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</si>
  <si>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</si>
  <si>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</si>
  <si>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</si>
  <si>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</si>
  <si>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</si>
  <si>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</si>
  <si>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</si>
  <si>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</si>
  <si>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</si>
  <si>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</si>
  <si>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</si>
  <si>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</si>
  <si>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</si>
  <si>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</si>
  <si>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</si>
  <si>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</si>
  <si>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</si>
  <si>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</si>
  <si>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</si>
  <si>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</si>
  <si>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</si>
  <si>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</si>
  <si>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</si>
  <si>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</si>
  <si>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</si>
  <si>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</si>
  <si>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</si>
  <si>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</si>
  <si>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</si>
  <si>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</si>
  <si>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</si>
  <si>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</si>
  <si>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</si>
  <si>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</si>
  <si>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</si>
  <si>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</si>
  <si>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</si>
  <si>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</si>
  <si>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</si>
  <si>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</si>
  <si>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</si>
  <si>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</si>
  <si>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</si>
  <si>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</si>
  <si>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</si>
  <si>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</si>
  <si>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</si>
  <si>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</si>
  <si>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</si>
  <si>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</si>
  <si>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</si>
  <si>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</si>
  <si>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</si>
  <si>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</si>
  <si>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</si>
  <si>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</si>
  <si>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</si>
  <si>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</si>
  <si>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</si>
  <si>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</si>
  <si>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</si>
  <si>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</si>
  <si>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</si>
  <si>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</si>
  <si>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</si>
  <si>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</si>
  <si>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</si>
  <si>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</si>
  <si>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</si>
  <si>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</si>
  <si>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</si>
  <si>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</si>
  <si>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</si>
  <si>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</si>
  <si>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</si>
  <si>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</si>
  <si>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</si>
  <si>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</si>
  <si>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</si>
  <si>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</si>
  <si>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</si>
  <si>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</si>
  <si>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</si>
  <si>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</si>
  <si>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</si>
  <si>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</si>
  <si>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</si>
  <si>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</si>
  <si>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</si>
  <si>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</si>
  <si>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</si>
  <si>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</si>
  <si>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</si>
  <si>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</si>
  <si>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</si>
  <si>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</si>
  <si>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</si>
  <si>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</si>
  <si>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</si>
  <si>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</si>
  <si>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</si>
  <si>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</si>
  <si>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</si>
  <si>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</si>
  <si>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</si>
  <si>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</si>
  <si>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</si>
  <si>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</si>
  <si>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</si>
  <si>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</si>
  <si>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</si>
  <si>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</si>
  <si>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</si>
  <si>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</si>
  <si>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</si>
  <si>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</si>
  <si>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</si>
  <si>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</si>
  <si>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</si>
  <si>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</si>
  <si>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</si>
  <si>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</si>
  <si>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</si>
  <si>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</si>
  <si>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</si>
  <si>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</si>
  <si>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</si>
  <si>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</si>
  <si>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</si>
  <si>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</si>
  <si>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</si>
  <si>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</si>
  <si>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</si>
  <si>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</si>
  <si>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</si>
  <si>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</si>
  <si>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</si>
  <si>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</si>
  <si>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</si>
  <si>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</si>
  <si>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</si>
  <si>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</si>
  <si>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</si>
  <si>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</si>
  <si>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</si>
  <si>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</si>
  <si>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</si>
  <si>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</si>
  <si>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</si>
  <si>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</si>
  <si>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</si>
  <si>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</si>
  <si>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</si>
  <si>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</si>
  <si>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</si>
  <si>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</si>
  <si>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</si>
  <si>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</si>
  <si>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</si>
  <si>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</si>
  <si>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</si>
  <si>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</si>
  <si>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</si>
  <si>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</si>
  <si>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</si>
  <si>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</si>
  <si>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</si>
  <si>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</si>
  <si>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</si>
  <si>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</si>
  <si>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</si>
  <si>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</si>
  <si>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</si>
  <si>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</si>
  <si>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</si>
  <si>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</si>
  <si>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</si>
  <si>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</si>
  <si>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</si>
  <si>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</si>
  <si>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</si>
  <si>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</si>
  <si>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</si>
  <si>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</si>
  <si>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</si>
  <si>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</si>
  <si>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</si>
  <si>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</si>
  <si>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</si>
  <si>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</si>
  <si>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</si>
  <si>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</si>
  <si>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</si>
  <si>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</si>
  <si>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</si>
  <si>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</si>
  <si>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</si>
  <si>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</si>
  <si>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</si>
  <si>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</si>
  <si>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</si>
  <si>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</si>
  <si>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</si>
  <si>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</si>
  <si>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</si>
  <si>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</si>
  <si>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</si>
  <si>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</si>
  <si>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</si>
  <si>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</si>
  <si>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</si>
  <si>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</si>
  <si>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</si>
  <si>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</si>
  <si>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</si>
  <si>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</si>
  <si>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</si>
  <si>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</si>
  <si>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</si>
  <si>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</si>
  <si>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</si>
  <si>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</si>
  <si>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</si>
  <si>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</si>
  <si>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</si>
  <si>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</si>
  <si>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</si>
  <si>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</si>
  <si>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</si>
  <si>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</si>
  <si>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</si>
  <si>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</si>
  <si>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</si>
  <si>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</si>
  <si>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</si>
  <si>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</si>
  <si>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</si>
  <si>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</si>
  <si>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</si>
  <si>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</si>
  <si>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</si>
  <si>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</si>
  <si>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</si>
  <si>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</si>
  <si>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</si>
  <si>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</si>
  <si>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</si>
  <si>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</si>
  <si>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</si>
  <si>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</si>
  <si>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</si>
  <si>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</si>
  <si>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</si>
  <si>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</si>
  <si>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</si>
  <si>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</si>
  <si>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</si>
  <si>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</si>
  <si>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</si>
  <si>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</si>
  <si>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</si>
  <si>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</si>
  <si>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</si>
  <si>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</si>
  <si>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</si>
  <si>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</si>
  <si>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</si>
  <si>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</si>
  <si>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</si>
  <si>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</si>
  <si>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</si>
  <si>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</si>
  <si>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</si>
  <si>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</si>
  <si>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</si>
  <si>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</si>
  <si>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</si>
  <si>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</si>
  <si>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</si>
  <si>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</si>
  <si>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</si>
  <si>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</si>
  <si>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</si>
  <si>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</si>
  <si>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</si>
  <si>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</si>
  <si>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</si>
  <si>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</si>
  <si>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</si>
  <si>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</si>
  <si>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</si>
  <si>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</si>
  <si>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</si>
  <si>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</si>
  <si>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</si>
  <si>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</si>
  <si>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</si>
  <si>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</si>
  <si>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</si>
  <si>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</si>
  <si>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</si>
  <si>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</si>
  <si>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</si>
  <si>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</si>
  <si>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</si>
  <si>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</si>
  <si>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</si>
  <si>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</si>
  <si>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</si>
  <si>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</si>
  <si>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</si>
  <si>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</si>
  <si>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</si>
  <si>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</si>
  <si>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</si>
  <si>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</si>
  <si>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</si>
  <si>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</si>
  <si>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</si>
  <si>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</si>
  <si>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</si>
  <si>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</si>
  <si>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</si>
  <si>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</si>
  <si>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</si>
  <si>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</si>
  <si>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</si>
  <si>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</si>
  <si>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</si>
  <si>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</si>
  <si>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</si>
  <si>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</si>
  <si>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</si>
  <si>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</si>
  <si>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</si>
  <si>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</si>
  <si>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</si>
  <si>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</si>
  <si>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</si>
  <si>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</si>
  <si>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</si>
  <si>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</si>
  <si>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</si>
  <si>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</si>
  <si>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</si>
  <si>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</si>
  <si>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</si>
  <si>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</si>
  <si>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</si>
  <si>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</si>
  <si>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</si>
  <si>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</si>
  <si>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</si>
  <si>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</si>
  <si>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</si>
  <si>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</si>
  <si>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</si>
  <si>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</si>
  <si>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</si>
  <si>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</si>
  <si>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</si>
  <si>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</si>
  <si>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</si>
  <si>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</si>
  <si>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</si>
  <si>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</si>
  <si>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</si>
  <si>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</si>
  <si>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</si>
  <si>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</si>
  <si>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</si>
  <si>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</si>
  <si>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</si>
  <si>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</si>
  <si>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</si>
  <si>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</si>
  <si>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</si>
  <si>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</si>
  <si>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</si>
  <si>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</si>
  <si>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</si>
  <si>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</si>
  <si>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</si>
  <si>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</si>
  <si>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</si>
  <si>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</si>
  <si>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</si>
  <si>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</si>
  <si>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</si>
  <si>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</si>
  <si>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</si>
  <si>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</si>
  <si>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</si>
  <si>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</si>
  <si>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</si>
  <si>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</si>
  <si>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</si>
  <si>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</si>
  <si>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</si>
  <si>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</si>
  <si>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</si>
  <si>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</si>
  <si>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</si>
  <si>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</si>
  <si>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</si>
  <si>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</si>
  <si>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</si>
  <si>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</si>
  <si>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</si>
  <si>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</si>
  <si>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</si>
  <si>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</si>
  <si>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</si>
  <si>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</si>
  <si>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</si>
  <si>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</si>
  <si>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</si>
  <si>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</si>
  <si>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</si>
  <si>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</si>
  <si>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</si>
  <si>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</si>
  <si>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</si>
  <si>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</si>
  <si>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</si>
  <si>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</si>
  <si>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</si>
  <si>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</si>
  <si>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</si>
  <si>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</si>
  <si>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</si>
  <si>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</si>
  <si>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</si>
  <si>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</si>
  <si>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</si>
  <si>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</si>
  <si>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</si>
  <si>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</si>
  <si>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</si>
  <si>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</si>
  <si>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</si>
  <si>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</si>
  <si>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</si>
  <si>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</si>
  <si>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</si>
  <si>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</si>
  <si>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</si>
  <si>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</si>
  <si>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</si>
  <si>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</si>
  <si>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</si>
  <si>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</si>
  <si>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</si>
  <si>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</si>
  <si>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</si>
  <si>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</si>
  <si>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</si>
  <si>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</si>
  <si>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</si>
  <si>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</si>
  <si>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</si>
  <si>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</si>
  <si>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</si>
  <si>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</si>
  <si>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</si>
  <si>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</si>
  <si>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</si>
  <si>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</si>
  <si>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</si>
  <si>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</si>
  <si>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</si>
  <si>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</si>
  <si>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</si>
  <si>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</si>
  <si>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</si>
  <si>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</si>
  <si>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</si>
  <si>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</si>
  <si>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</si>
  <si>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</si>
  <si>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</si>
  <si>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</si>
  <si>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</si>
  <si>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</si>
  <si>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</si>
  <si>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</si>
  <si>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</si>
  <si>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</si>
  <si>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</si>
  <si>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</si>
  <si>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</si>
  <si>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</si>
  <si>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</si>
  <si>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</si>
  <si>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</si>
  <si>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</si>
  <si>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</si>
  <si>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</si>
  <si>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</si>
  <si>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</si>
  <si>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</si>
  <si>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</si>
  <si>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</si>
  <si>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</si>
  <si>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</si>
  <si>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</si>
  <si>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</si>
  <si>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</si>
  <si>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</si>
  <si>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</si>
  <si>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</si>
  <si>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</si>
  <si>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</si>
  <si>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</si>
  <si>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</si>
  <si>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</si>
  <si>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</si>
  <si>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</si>
  <si>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</si>
  <si>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</si>
  <si>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</si>
  <si>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</si>
  <si>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</si>
  <si>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</si>
  <si>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</si>
  <si>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</si>
  <si>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</si>
  <si>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</si>
  <si>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</si>
  <si>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</si>
  <si>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</si>
  <si>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</si>
  <si>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</si>
  <si>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</si>
  <si>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</si>
  <si>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</si>
  <si>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</si>
  <si>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</si>
  <si>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</si>
  <si>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</si>
  <si>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</si>
  <si>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</si>
  <si>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</si>
  <si>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</si>
  <si>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</si>
  <si>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</si>
  <si>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</si>
  <si>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</si>
  <si>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</si>
  <si>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</si>
  <si>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</si>
  <si>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</si>
  <si>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</si>
  <si>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</si>
  <si>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</si>
  <si>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</si>
  <si>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</si>
  <si>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</si>
  <si>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</si>
  <si>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</si>
  <si>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</si>
  <si>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</si>
  <si>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</si>
  <si>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</si>
  <si>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</si>
  <si>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</si>
  <si>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</si>
  <si>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</si>
  <si>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</si>
  <si>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</si>
  <si>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</si>
  <si>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</si>
  <si>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</si>
  <si>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</si>
  <si>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</si>
  <si>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</si>
  <si>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</si>
  <si>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</si>
  <si>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</si>
  <si>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</si>
  <si>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</si>
  <si>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</si>
  <si>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</si>
  <si>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</si>
  <si>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</si>
  <si>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</si>
  <si>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</si>
  <si>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</si>
  <si>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</si>
  <si>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</si>
  <si>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</si>
  <si>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</si>
  <si>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</si>
  <si>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</si>
  <si>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</si>
  <si>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</si>
  <si>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</si>
  <si>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</si>
  <si>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</si>
  <si>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</si>
  <si>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</si>
  <si>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</si>
  <si>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</si>
  <si>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</si>
  <si>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</si>
  <si>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</si>
  <si>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</si>
  <si>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</si>
  <si>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</si>
  <si>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</si>
  <si>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</si>
  <si>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</si>
  <si>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</si>
  <si>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</si>
  <si>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</si>
  <si>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</si>
  <si>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</si>
  <si>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</si>
  <si>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</si>
  <si>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</si>
  <si>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</si>
  <si>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</si>
  <si>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</si>
  <si>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</si>
  <si>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</si>
  <si>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</si>
  <si>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</si>
  <si>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</si>
  <si>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</si>
  <si>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</si>
  <si>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</si>
  <si>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</si>
  <si>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</si>
  <si>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</si>
  <si>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</si>
  <si>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</si>
  <si>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</si>
  <si>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</si>
  <si>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</si>
  <si>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</si>
  <si>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</si>
  <si>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</si>
  <si>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</si>
  <si>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</si>
  <si>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</si>
  <si>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</si>
  <si>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</si>
  <si>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</si>
  <si>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</si>
  <si>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</si>
  <si>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</si>
  <si>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</si>
  <si>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</si>
  <si>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</si>
  <si>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</si>
  <si>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</si>
  <si>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</si>
  <si>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</si>
  <si>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</si>
  <si>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</si>
  <si>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</si>
  <si>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</si>
  <si>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</si>
  <si>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</si>
  <si>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</si>
  <si>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</si>
  <si>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</si>
  <si>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</si>
  <si>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</si>
  <si>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</si>
  <si>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</si>
  <si>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</si>
  <si>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</si>
  <si>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</si>
  <si>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</si>
  <si>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</si>
  <si>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</si>
  <si>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</si>
  <si>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</si>
  <si>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</si>
  <si>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</si>
  <si>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</si>
  <si>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</si>
  <si>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</si>
  <si>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</si>
  <si>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</si>
  <si>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</si>
  <si>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</si>
  <si>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</si>
  <si>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</si>
  <si>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</si>
  <si>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</si>
  <si>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</si>
  <si>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</si>
  <si>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</si>
  <si>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</si>
  <si>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</si>
  <si>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</si>
  <si>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</si>
  <si>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</si>
  <si>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</si>
  <si>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</si>
  <si>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</si>
  <si>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</si>
  <si>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</si>
  <si>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</si>
  <si>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</si>
  <si>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</si>
  <si>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</si>
  <si>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</si>
  <si>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</si>
  <si>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</si>
  <si>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</si>
  <si>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</si>
  <si>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</si>
  <si>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</si>
  <si>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</si>
  <si>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</si>
  <si>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</si>
  <si>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</si>
  <si>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</si>
  <si>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</si>
  <si>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</si>
  <si>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</si>
  <si>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</si>
  <si>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</si>
  <si>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</si>
  <si>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</si>
  <si>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</si>
  <si>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</si>
  <si>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</si>
  <si>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</si>
  <si>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</si>
  <si>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</si>
  <si>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</si>
  <si>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</si>
  <si>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</si>
  <si>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</si>
  <si>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</si>
  <si>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</si>
  <si>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</si>
  <si>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</si>
  <si>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</si>
  <si>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</si>
  <si>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</si>
  <si>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</si>
  <si>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</si>
  <si>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</si>
  <si>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</si>
  <si>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</si>
  <si>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</si>
  <si>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</si>
  <si>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</si>
  <si>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</si>
  <si>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</si>
  <si>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</si>
  <si>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</si>
  <si>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</si>
  <si>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</si>
  <si>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</si>
  <si>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</si>
  <si>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</si>
  <si>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</si>
  <si>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</si>
  <si>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</si>
  <si>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</si>
  <si>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</si>
  <si>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</si>
  <si>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</si>
  <si>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</si>
  <si>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</si>
  <si>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</si>
  <si>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</si>
  <si>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</si>
  <si>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</si>
  <si>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</si>
  <si>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</si>
  <si>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</si>
  <si>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</si>
  <si>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</si>
  <si>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</si>
  <si>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</si>
  <si>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</si>
  <si>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</si>
  <si>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</si>
  <si>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</si>
  <si>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</si>
  <si>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</si>
  <si>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</si>
  <si>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</si>
  <si>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</si>
  <si>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</si>
  <si>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</si>
  <si>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</si>
  <si>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</si>
  <si>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</si>
  <si>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</si>
  <si>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</si>
  <si>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</si>
  <si>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</si>
  <si>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</si>
  <si>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</si>
  <si>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</si>
  <si>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</si>
  <si>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</si>
  <si>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</si>
  <si>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</si>
  <si>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</si>
  <si>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</si>
  <si>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</si>
  <si>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</si>
  <si>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</si>
  <si>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</si>
  <si>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</si>
  <si>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</si>
  <si>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</si>
  <si>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</si>
  <si>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</si>
  <si>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</si>
  <si>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</si>
  <si>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</si>
  <si>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</si>
  <si>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</si>
  <si>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</si>
  <si>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</si>
  <si>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</si>
  <si>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</si>
  <si>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</si>
  <si>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</si>
  <si>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</si>
  <si>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</si>
  <si>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</si>
  <si>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</si>
  <si>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</si>
  <si>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</si>
  <si>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</si>
  <si>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</si>
  <si>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</si>
  <si>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</si>
  <si>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</si>
  <si>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</si>
  <si>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</si>
  <si>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</si>
  <si>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</si>
  <si>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</si>
  <si>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</si>
  <si>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</si>
  <si>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</si>
  <si>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</si>
  <si>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</si>
  <si>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</si>
  <si>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</si>
  <si>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</si>
  <si>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</si>
  <si>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</si>
  <si>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</si>
  <si>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</si>
  <si>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</si>
  <si>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</si>
  <si>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</si>
  <si>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</si>
  <si>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</si>
  <si>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</si>
  <si>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</si>
  <si>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</si>
  <si>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</si>
  <si>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</si>
  <si>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</si>
  <si>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</si>
  <si>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</si>
  <si>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</si>
  <si>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</si>
  <si>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</si>
  <si>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</si>
  <si>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</si>
  <si>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</si>
  <si>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</si>
  <si>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</si>
  <si>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</si>
  <si>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</si>
  <si>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</si>
  <si>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</si>
  <si>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</si>
  <si>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</si>
  <si>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</si>
  <si>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</si>
  <si>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</si>
  <si>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</si>
  <si>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</si>
  <si>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</si>
  <si>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</si>
  <si>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</si>
  <si>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</si>
  <si>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</si>
  <si>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</si>
  <si>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</si>
  <si>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</si>
  <si>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</si>
  <si>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</si>
  <si>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</si>
  <si>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</si>
  <si>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</si>
  <si>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</si>
  <si>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</si>
  <si>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</si>
  <si>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</si>
  <si>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</si>
  <si>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</si>
  <si>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</si>
  <si>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</si>
  <si>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</si>
  <si>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</si>
  <si>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</si>
  <si>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</si>
  <si>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</si>
  <si>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</si>
  <si>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</si>
  <si>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</si>
  <si>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</si>
  <si>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</si>
  <si>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</si>
  <si>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</si>
  <si>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</si>
  <si>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</si>
  <si>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</si>
  <si>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</si>
  <si>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</si>
  <si>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</si>
  <si>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</si>
  <si>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</si>
  <si>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</si>
  <si>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</si>
  <si>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</si>
  <si>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</si>
  <si>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</si>
  <si>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</si>
  <si>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</si>
  <si>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</si>
  <si>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</si>
  <si>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</si>
  <si>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</si>
  <si>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</si>
  <si>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</si>
  <si>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</si>
  <si>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</si>
  <si>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</si>
  <si>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</si>
  <si>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</si>
  <si>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</si>
  <si>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</si>
  <si>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</si>
  <si>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</si>
  <si>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</si>
  <si>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</si>
  <si>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</si>
  <si>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</si>
  <si>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</si>
  <si>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</si>
  <si>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</si>
  <si>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</si>
  <si>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</si>
  <si>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</si>
  <si>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</si>
  <si>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</si>
  <si>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</si>
  <si>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</si>
  <si>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</si>
  <si>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</si>
  <si>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</si>
  <si>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</si>
  <si>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</si>
  <si>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</si>
  <si>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</si>
  <si>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</si>
  <si>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</si>
  <si>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</si>
  <si>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</si>
  <si>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</si>
  <si>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</si>
  <si>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</si>
  <si>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</si>
  <si>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</si>
  <si>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</si>
  <si>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</si>
  <si>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</si>
  <si>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</si>
  <si>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</si>
  <si>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</si>
  <si>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</si>
  <si>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</si>
  <si>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</si>
  <si>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</si>
  <si>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</si>
  <si>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</si>
  <si>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</si>
  <si>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</si>
  <si>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</si>
  <si>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</si>
  <si>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</si>
  <si>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</si>
  <si>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</si>
  <si>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</si>
  <si>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</si>
  <si>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</si>
  <si>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</si>
  <si>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</si>
  <si>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</si>
  <si>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</si>
  <si>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</si>
  <si>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</si>
  <si>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</si>
  <si>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</si>
  <si>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</si>
  <si>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</si>
  <si>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</si>
  <si>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</si>
  <si>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</si>
  <si>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</si>
  <si>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</si>
  <si>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</si>
  <si>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</si>
  <si>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</si>
  <si>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</si>
  <si>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</si>
  <si>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</si>
  <si>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</si>
  <si>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</si>
  <si>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</si>
  <si>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</si>
  <si>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</si>
  <si>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</si>
  <si>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</si>
  <si>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</si>
  <si>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</si>
  <si>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</si>
  <si>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</si>
  <si>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</si>
  <si>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</si>
  <si>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</si>
  <si>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</si>
  <si>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</si>
  <si>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</si>
  <si>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</si>
  <si>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</si>
  <si>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</si>
  <si>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</si>
  <si>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</si>
  <si>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</si>
  <si>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</si>
  <si>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</si>
  <si>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</si>
  <si>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</si>
  <si>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</si>
  <si>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</si>
  <si>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</si>
  <si>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</si>
  <si>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</si>
  <si>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</si>
  <si>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</si>
  <si>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</si>
  <si>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</si>
  <si>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</si>
  <si>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</si>
  <si>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</si>
  <si>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</si>
  <si>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</si>
  <si>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</si>
  <si>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</si>
  <si>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</si>
  <si>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</si>
  <si>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</si>
  <si>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</si>
  <si>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</si>
  <si>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</si>
  <si>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</si>
  <si>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</si>
  <si>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</si>
  <si>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</si>
  <si>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</si>
  <si>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</si>
  <si>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</si>
  <si>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</si>
  <si>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</si>
  <si>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</si>
  <si>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</si>
  <si>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</si>
  <si>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</si>
  <si>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</si>
  <si>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</si>
  <si>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</si>
  <si>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</si>
  <si>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</si>
  <si>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</si>
  <si>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</si>
  <si>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</si>
  <si>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</si>
  <si>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</si>
  <si>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</si>
  <si>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</si>
  <si>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</si>
  <si>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</si>
  <si>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</si>
  <si>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</si>
  <si>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</si>
  <si>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</si>
  <si>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</si>
  <si>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</si>
  <si>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</si>
  <si>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</si>
  <si>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</si>
  <si>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</si>
  <si>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</si>
  <si>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</si>
  <si>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</si>
  <si>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</si>
  <si>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</si>
  <si>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</si>
  <si>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</si>
  <si>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</si>
  <si>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</si>
  <si>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</si>
  <si>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</si>
  <si>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</si>
  <si>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</si>
  <si>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</si>
  <si>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</si>
  <si>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</si>
  <si>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</si>
  <si>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</si>
  <si>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</si>
  <si>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</si>
  <si>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</si>
  <si>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</si>
  <si>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</si>
  <si>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</si>
  <si>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</si>
  <si>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</si>
  <si>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</si>
  <si>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</si>
  <si>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</si>
  <si>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</si>
  <si>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</si>
  <si>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</si>
  <si>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</si>
  <si>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</si>
  <si>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</si>
  <si>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</si>
  <si>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</si>
  <si>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</si>
  <si>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</si>
  <si>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</si>
  <si>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</si>
  <si>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</si>
  <si>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</si>
  <si>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</si>
  <si>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</si>
  <si>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</si>
  <si>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</si>
  <si>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</si>
  <si>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</si>
  <si>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</si>
  <si>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</si>
  <si>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</si>
  <si>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</si>
  <si>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</si>
  <si>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</si>
  <si>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</si>
  <si>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</si>
  <si>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</si>
  <si>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</si>
  <si>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</si>
  <si>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</si>
  <si>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</si>
  <si>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</si>
  <si>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</si>
  <si>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</si>
  <si>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</si>
  <si>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</si>
  <si>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</si>
  <si>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</si>
  <si>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</si>
  <si>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</si>
  <si>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</si>
  <si>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</si>
  <si>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</si>
  <si>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</si>
  <si>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</si>
  <si>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</si>
  <si>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</si>
  <si>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</si>
  <si>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</si>
  <si>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</si>
  <si>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</si>
  <si>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</si>
  <si>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</si>
  <si>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</si>
  <si>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</si>
  <si>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</si>
  <si>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</si>
  <si>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</si>
  <si>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</si>
  <si>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</si>
  <si>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</si>
  <si>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</si>
  <si>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</si>
  <si>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</si>
  <si>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</si>
  <si>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</si>
  <si>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</si>
  <si>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</si>
  <si>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</si>
  <si>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</si>
  <si>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</si>
  <si>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</si>
  <si>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</si>
  <si>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</si>
  <si>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</si>
  <si>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</si>
  <si>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</si>
  <si>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</si>
  <si>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</si>
  <si>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</si>
  <si>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</si>
  <si>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</si>
  <si>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</si>
  <si>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</si>
  <si>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</si>
  <si>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</si>
  <si>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</si>
  <si>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</si>
  <si>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</si>
  <si>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</si>
  <si>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</si>
  <si>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</si>
  <si>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</si>
  <si>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</si>
  <si>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</si>
  <si>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</si>
  <si>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</si>
  <si>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</si>
  <si>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</si>
  <si>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</si>
  <si>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</si>
  <si>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</si>
  <si>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</si>
  <si>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</si>
  <si>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</si>
  <si>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</si>
  <si>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</si>
  <si>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</si>
  <si>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</si>
  <si>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</si>
  <si>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</si>
  <si>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</si>
  <si>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</si>
  <si>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</si>
  <si>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</si>
  <si>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</si>
  <si>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</si>
  <si>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</si>
  <si>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</si>
  <si>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</si>
  <si>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</si>
  <si>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</si>
  <si>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</si>
  <si>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</si>
  <si>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</si>
  <si>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</si>
  <si>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</si>
  <si>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</si>
  <si>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</si>
  <si>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</si>
  <si>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</si>
  <si>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</si>
  <si>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</si>
  <si>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</si>
  <si>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</si>
  <si>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</si>
  <si>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</si>
  <si>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</si>
  <si>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</si>
  <si>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</si>
  <si>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</si>
  <si>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</si>
  <si>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</si>
  <si>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</si>
  <si>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</si>
  <si>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</si>
  <si>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</si>
  <si>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</si>
  <si>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</si>
  <si>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</si>
  <si>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</si>
  <si>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</si>
  <si>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</si>
  <si>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</si>
  <si>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</si>
  <si>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</si>
  <si>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</si>
  <si>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</si>
  <si>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</si>
  <si>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</si>
  <si>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</si>
  <si>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</si>
  <si>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</si>
  <si>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</si>
  <si>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</si>
  <si>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</si>
  <si>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</si>
  <si>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</si>
  <si>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</si>
  <si>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</si>
  <si>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</si>
  <si>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</si>
  <si>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</si>
  <si>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</si>
  <si>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</si>
  <si>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</si>
  <si>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</si>
  <si>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</si>
  <si>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</si>
  <si>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</si>
  <si>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</si>
  <si>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</si>
  <si>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</si>
  <si>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</si>
  <si>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</si>
  <si>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</si>
  <si>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</si>
  <si>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</si>
  <si>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</si>
  <si>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</si>
  <si>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</si>
  <si>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</si>
  <si>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</si>
  <si>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</si>
  <si>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</si>
  <si>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</si>
  <si>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</si>
  <si>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</si>
  <si>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</si>
  <si>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</si>
  <si>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</si>
  <si>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</si>
  <si>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</si>
  <si>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</si>
  <si>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</si>
  <si>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</si>
  <si>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</si>
  <si>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</si>
  <si>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</si>
  <si>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</si>
  <si>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</si>
  <si>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</si>
  <si>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</si>
  <si>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</si>
  <si>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</si>
  <si>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</si>
  <si>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</si>
  <si>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</si>
  <si>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</si>
  <si>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</si>
  <si>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</si>
  <si>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</si>
  <si>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</si>
  <si>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</si>
  <si>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</si>
  <si>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</si>
  <si>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</si>
  <si>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</si>
  <si>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</si>
  <si>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</si>
  <si>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</si>
  <si>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</si>
  <si>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</si>
  <si>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</si>
  <si>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</si>
  <si>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</si>
  <si>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</si>
  <si>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</si>
  <si>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</si>
  <si>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</si>
  <si>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</si>
  <si>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</si>
  <si>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</si>
  <si>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</si>
  <si>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</si>
  <si>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</si>
  <si>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</si>
  <si>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</si>
  <si>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</si>
  <si>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</si>
  <si>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</si>
  <si>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</si>
  <si>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</si>
  <si>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</si>
  <si>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</si>
  <si>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</si>
  <si>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</si>
  <si>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</si>
  <si>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</si>
  <si>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</si>
  <si>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</si>
  <si>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</si>
  <si>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</si>
  <si>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</si>
  <si>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</si>
  <si>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</si>
  <si>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</si>
  <si>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</si>
  <si>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</si>
  <si>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</si>
  <si>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</si>
  <si>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</si>
  <si>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</si>
  <si>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</si>
  <si>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</si>
  <si>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</si>
  <si>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</si>
  <si>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</si>
  <si>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</si>
  <si>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</si>
  <si>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</si>
  <si>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</si>
  <si>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</si>
  <si>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</si>
  <si>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</si>
  <si>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</si>
  <si>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</si>
  <si>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</si>
  <si>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</si>
  <si>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</si>
  <si>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</si>
  <si>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</si>
  <si>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</si>
  <si>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</si>
  <si>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</si>
  <si>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</si>
  <si>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</si>
  <si>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</si>
  <si>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</si>
  <si>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</si>
  <si>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</si>
  <si>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</si>
  <si>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</si>
  <si>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</si>
  <si>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</si>
  <si>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</si>
  <si>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</si>
  <si>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</si>
  <si>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</si>
  <si>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</si>
  <si>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</si>
  <si>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</si>
  <si>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</si>
  <si>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</si>
  <si>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</si>
  <si>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</si>
  <si>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</si>
  <si>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</si>
  <si>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</si>
  <si>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</si>
  <si>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</si>
  <si>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</si>
  <si>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</si>
  <si>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</si>
  <si>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</si>
  <si>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</si>
  <si>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</si>
  <si>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</si>
  <si>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</si>
  <si>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</si>
  <si>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</si>
  <si>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</si>
  <si>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</si>
  <si>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</si>
  <si>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</si>
  <si>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</si>
  <si>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</si>
  <si>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</si>
  <si>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</si>
  <si>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</si>
  <si>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</si>
  <si>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</si>
  <si>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</si>
  <si>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</si>
  <si>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</si>
  <si>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</si>
  <si>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</si>
  <si>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</si>
  <si>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</si>
  <si>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</si>
  <si>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</si>
  <si>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</si>
  <si>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</si>
  <si>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</si>
  <si>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</si>
  <si>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</si>
  <si>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</si>
  <si>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</si>
  <si>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</si>
  <si>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</si>
  <si>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</si>
  <si>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</si>
  <si>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</si>
  <si>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</si>
  <si>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</si>
  <si>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</si>
  <si>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</si>
  <si>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</si>
  <si>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</si>
  <si>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</si>
  <si>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</si>
  <si>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</si>
  <si>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</si>
  <si>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</si>
  <si>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</si>
  <si>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</si>
  <si>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</si>
  <si>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</si>
  <si>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</si>
  <si>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</si>
  <si>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</si>
  <si>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</si>
  <si>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</si>
  <si>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</si>
  <si>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</si>
  <si>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</si>
  <si>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</si>
  <si>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</si>
  <si>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</si>
  <si>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</si>
  <si>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</si>
  <si>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</si>
  <si>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</si>
  <si>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</si>
  <si>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</si>
  <si>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</si>
  <si>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</si>
  <si>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</si>
  <si>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</si>
  <si>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</si>
  <si>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</si>
  <si>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</si>
  <si>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</si>
  <si>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</si>
  <si>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</si>
  <si>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</si>
  <si>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</si>
  <si>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</si>
  <si>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</si>
  <si>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</si>
  <si>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</si>
  <si>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</si>
  <si>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</si>
  <si>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</si>
  <si>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</si>
  <si>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</si>
  <si>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</si>
  <si>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</si>
  <si>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</si>
  <si>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</si>
  <si>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</si>
  <si>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</si>
  <si>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</si>
  <si>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</si>
  <si>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</si>
  <si>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</si>
  <si>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</si>
  <si>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</si>
  <si>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</si>
  <si>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</si>
  <si>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</si>
  <si>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</si>
  <si>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</si>
  <si>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</si>
  <si>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</si>
  <si>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</si>
  <si>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</si>
  <si>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</si>
  <si>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</si>
  <si>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</si>
  <si>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</si>
  <si>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</si>
  <si>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</si>
  <si>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</si>
  <si>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</si>
  <si>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</si>
  <si>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</si>
  <si>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</si>
  <si>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</si>
  <si>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</si>
  <si>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</si>
  <si>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</si>
  <si>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</si>
  <si>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</si>
  <si>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</si>
  <si>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</si>
  <si>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</si>
  <si>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</si>
  <si>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</si>
  <si>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</si>
  <si>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</si>
  <si>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</si>
  <si>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</si>
  <si>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</si>
  <si>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</si>
  <si>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</si>
  <si>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</si>
  <si>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</si>
  <si>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</si>
  <si>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</si>
  <si>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</si>
  <si>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</si>
  <si>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</si>
  <si>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</si>
  <si>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</si>
  <si>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</si>
  <si>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</si>
  <si>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</si>
  <si>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</si>
  <si>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</si>
  <si>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</si>
  <si>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</si>
  <si>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</si>
  <si>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</si>
  <si>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</si>
  <si>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</si>
  <si>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</si>
  <si>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</si>
  <si>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</si>
  <si>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</si>
  <si>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</si>
  <si>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</si>
  <si>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</si>
  <si>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</si>
  <si>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</si>
  <si>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</si>
  <si>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</si>
  <si>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</si>
  <si>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</si>
  <si>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</si>
  <si>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</si>
  <si>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</si>
  <si>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</si>
  <si>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</si>
  <si>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</si>
  <si>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</si>
  <si>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</si>
  <si>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</si>
  <si>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</si>
  <si>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</si>
  <si>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</si>
  <si>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</si>
  <si>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</si>
  <si>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</si>
  <si>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</si>
  <si>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</si>
  <si>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</si>
  <si>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</si>
  <si>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</si>
  <si>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</si>
  <si>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</si>
  <si>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</si>
  <si>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</si>
  <si>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</si>
  <si>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</si>
  <si>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</si>
  <si>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</si>
  <si>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</si>
  <si>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</si>
  <si>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</si>
  <si>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</si>
  <si>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</si>
  <si>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</si>
  <si>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</si>
  <si>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</si>
  <si>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</si>
  <si>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</si>
  <si>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</si>
  <si>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</si>
  <si>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</si>
  <si>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</si>
  <si>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</si>
  <si>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</si>
  <si>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</si>
  <si>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</si>
  <si>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</si>
  <si>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</si>
  <si>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</si>
  <si>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</si>
  <si>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</si>
  <si>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</si>
  <si>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</si>
  <si>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</si>
  <si>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</si>
  <si>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</si>
  <si>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</si>
  <si>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</si>
  <si>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</si>
  <si>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</si>
  <si>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</si>
  <si>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</si>
  <si>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</si>
  <si>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</si>
  <si>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</si>
  <si>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</si>
  <si>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</si>
  <si>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</si>
  <si>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</si>
  <si>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</si>
  <si>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</si>
  <si>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</si>
  <si>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</si>
  <si>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</si>
  <si>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</si>
  <si>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</si>
  <si>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</si>
  <si>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</si>
  <si>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</si>
  <si>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</si>
  <si>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</si>
  <si>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</si>
  <si>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</si>
  <si>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</si>
  <si>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</si>
  <si>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</si>
  <si>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</si>
  <si>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</si>
  <si>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</si>
  <si>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</si>
  <si>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</si>
  <si>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</si>
  <si>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</si>
  <si>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</si>
  <si>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</si>
  <si>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</si>
  <si>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</si>
  <si>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</si>
  <si>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</si>
  <si>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</si>
  <si>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</si>
  <si>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</si>
  <si>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</si>
  <si>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</si>
  <si>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</si>
  <si>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</si>
  <si>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</si>
  <si>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</si>
  <si>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</si>
  <si>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</si>
  <si>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</si>
  <si>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</si>
  <si>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</si>
  <si>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</si>
  <si>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</si>
  <si>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</si>
  <si>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</si>
  <si>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</si>
  <si>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</si>
  <si>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</si>
  <si>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</si>
  <si>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</si>
  <si>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</si>
  <si>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</si>
  <si>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</si>
  <si>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</si>
  <si>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</si>
  <si>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</si>
  <si>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</si>
  <si>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</si>
  <si>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</si>
  <si>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</si>
  <si>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</si>
  <si>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</si>
  <si>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</si>
  <si>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</si>
  <si>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</si>
  <si>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</si>
  <si>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</si>
  <si>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</si>
  <si>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</si>
  <si>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</si>
  <si>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</si>
  <si>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</si>
  <si>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</si>
  <si>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</si>
  <si>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</si>
  <si>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</si>
  <si>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</si>
  <si>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</si>
  <si>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</si>
  <si>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</si>
  <si>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</si>
  <si>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</si>
  <si>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</si>
  <si>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</si>
  <si>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</si>
  <si>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</si>
  <si>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</si>
  <si>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</si>
  <si>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</si>
  <si>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</si>
  <si>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</si>
  <si>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</si>
  <si>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</si>
  <si>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</si>
  <si>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</si>
  <si>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</si>
  <si>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</si>
  <si>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</si>
  <si>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</si>
  <si>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</si>
  <si>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</si>
  <si>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</si>
  <si>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</si>
  <si>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</si>
  <si>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</si>
  <si>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</si>
  <si>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</si>
  <si>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</si>
  <si>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</si>
  <si>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</si>
  <si>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</si>
  <si>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</si>
  <si>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</si>
  <si>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</si>
  <si>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</si>
  <si>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</si>
  <si>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</si>
  <si>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</si>
  <si>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</si>
  <si>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</si>
  <si>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</si>
  <si>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</si>
  <si>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</si>
  <si>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</si>
  <si>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</si>
  <si>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</si>
  <si>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</si>
  <si>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</si>
  <si>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</si>
  <si>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</si>
  <si>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</si>
  <si>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</si>
  <si>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</si>
  <si>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</si>
  <si>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</si>
  <si>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</si>
  <si>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</si>
  <si>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</si>
  <si>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</si>
  <si>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</si>
  <si>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</si>
  <si>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</si>
  <si>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</si>
  <si>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</si>
  <si>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</si>
  <si>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</si>
  <si>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</si>
  <si>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</si>
  <si>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</si>
  <si>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</si>
  <si>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</si>
  <si>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</si>
  <si>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</si>
  <si>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</si>
  <si>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</si>
  <si>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</si>
  <si>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</si>
  <si>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</si>
  <si>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</si>
  <si>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</si>
  <si>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</si>
  <si>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</si>
  <si>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</si>
  <si>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</si>
  <si>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</si>
  <si>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</si>
  <si>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</si>
  <si>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</si>
  <si>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</si>
  <si>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</si>
  <si>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</si>
  <si>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</si>
  <si>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</si>
  <si>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</si>
  <si>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</si>
  <si>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</si>
  <si>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</si>
  <si>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</si>
  <si>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</si>
  <si>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</si>
  <si>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</si>
  <si>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</si>
  <si>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</si>
  <si>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</si>
  <si>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</si>
  <si>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</si>
  <si>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</si>
  <si>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</si>
  <si>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</si>
  <si>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</si>
  <si>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</si>
  <si>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</si>
  <si>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</si>
  <si>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</si>
  <si>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</si>
  <si>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</si>
  <si>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</si>
  <si>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</si>
  <si>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</si>
  <si>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</si>
  <si>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</si>
  <si>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</si>
  <si>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</si>
  <si>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</si>
  <si>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</si>
  <si>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</si>
  <si>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</si>
  <si>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</si>
  <si>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</si>
  <si>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</si>
  <si>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</si>
  <si>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</si>
  <si>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</si>
  <si>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</si>
  <si>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</si>
  <si>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</si>
  <si>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</si>
  <si>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</si>
  <si>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</si>
  <si>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</si>
  <si>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</si>
  <si>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</si>
  <si>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</si>
  <si>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</si>
  <si>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</si>
  <si>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</si>
  <si>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</si>
  <si>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</si>
  <si>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</si>
  <si>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</si>
  <si>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</si>
  <si>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</si>
  <si>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</si>
  <si>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</si>
  <si>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</si>
  <si>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</si>
  <si>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</si>
  <si>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</si>
  <si>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</si>
  <si>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</si>
  <si>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</si>
  <si>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</si>
  <si>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</si>
  <si>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</si>
  <si>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</si>
  <si>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</si>
  <si>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</si>
  <si>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</si>
  <si>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</si>
  <si>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</si>
  <si>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</si>
  <si>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</si>
  <si>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</si>
  <si>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</si>
  <si>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</si>
  <si>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</si>
  <si>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</si>
  <si>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</si>
  <si>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</si>
  <si>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</si>
  <si>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</si>
  <si>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</si>
  <si>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</si>
  <si>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</si>
  <si>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</si>
  <si>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</si>
  <si>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</si>
  <si>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</si>
  <si>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</si>
  <si>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</si>
  <si>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</si>
  <si>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</si>
  <si>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</si>
  <si>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</si>
  <si>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</si>
  <si>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</si>
  <si>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</si>
  <si>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</si>
  <si>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</si>
  <si>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</si>
  <si>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</si>
  <si>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</si>
  <si>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</si>
  <si>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</si>
  <si>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</si>
  <si>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</si>
  <si>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</si>
  <si>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</si>
  <si>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</si>
  <si>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</si>
  <si>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</si>
  <si>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</si>
  <si>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</si>
  <si>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</si>
  <si>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</si>
  <si>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</si>
  <si>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</si>
  <si>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</si>
  <si>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</si>
  <si>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</si>
  <si>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</si>
  <si>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</si>
  <si>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</si>
  <si>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</si>
  <si>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</si>
  <si>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</si>
  <si>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</si>
  <si>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</si>
  <si>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</si>
  <si>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</si>
  <si>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</si>
  <si>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</si>
  <si>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</si>
  <si>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</si>
  <si>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</si>
  <si>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</si>
  <si>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</si>
  <si>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</si>
  <si>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</si>
  <si>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</si>
  <si>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</si>
  <si>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</si>
  <si>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</si>
  <si>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</si>
  <si>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</si>
  <si>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</si>
  <si>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</si>
  <si>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</si>
  <si>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</si>
  <si>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</si>
  <si>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</si>
  <si>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</si>
  <si>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</si>
  <si>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</si>
  <si>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</si>
  <si>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</si>
  <si>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</si>
  <si>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</si>
  <si>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</si>
  <si>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</si>
  <si>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</si>
  <si>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</si>
  <si>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</si>
  <si>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</si>
  <si>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</si>
  <si>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</si>
  <si>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</si>
  <si>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</si>
  <si>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</si>
  <si>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</si>
  <si>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</si>
  <si>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</si>
  <si>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</si>
  <si>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</si>
  <si>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</si>
  <si>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</si>
  <si>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</si>
  <si>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</si>
  <si>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</si>
  <si>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</si>
  <si>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</si>
  <si>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</si>
  <si>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</si>
  <si>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</si>
  <si>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</si>
  <si>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</si>
  <si>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</si>
  <si>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</si>
  <si>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</si>
  <si>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</si>
  <si>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</si>
  <si>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</si>
  <si>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</si>
  <si>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</si>
  <si>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</si>
  <si>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</si>
  <si>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</si>
  <si>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</si>
  <si>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</si>
  <si>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</si>
  <si>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</si>
  <si>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</si>
  <si>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</si>
  <si>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</si>
  <si>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</si>
  <si>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</si>
  <si>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</si>
  <si>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</si>
  <si>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</si>
  <si>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</si>
  <si>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</si>
  <si>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</si>
  <si>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</si>
  <si>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</si>
  <si>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</si>
  <si>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</si>
  <si>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</si>
  <si>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</si>
  <si>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</si>
  <si>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</si>
  <si>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</si>
  <si>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</si>
  <si>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</si>
  <si>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</si>
  <si>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</si>
  <si>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</si>
  <si>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</si>
  <si>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</si>
  <si>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</si>
  <si>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</si>
  <si>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</si>
  <si>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</si>
  <si>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</si>
  <si>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</si>
  <si>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</si>
  <si>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</si>
  <si>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</si>
  <si>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</si>
  <si>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</si>
  <si>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</si>
  <si>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</si>
  <si>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</si>
  <si>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</si>
  <si>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</si>
  <si>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</si>
  <si>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</si>
  <si>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</si>
  <si>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</si>
  <si>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</si>
  <si>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</si>
  <si>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</si>
  <si>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</si>
  <si>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</si>
  <si>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</si>
  <si>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</si>
  <si>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</si>
  <si>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</si>
  <si>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</si>
  <si>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</si>
  <si>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</si>
  <si>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</si>
  <si>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</si>
  <si>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</si>
  <si>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</si>
  <si>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</si>
  <si>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</si>
  <si>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</si>
  <si>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</si>
  <si>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</si>
  <si>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</si>
  <si>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</si>
  <si>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</si>
  <si>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</si>
  <si>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</si>
  <si>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</si>
  <si>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</si>
  <si>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</si>
  <si>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</si>
  <si>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</si>
  <si>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</si>
  <si>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</si>
  <si>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</si>
  <si>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</si>
  <si>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</si>
  <si>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</si>
  <si>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</si>
  <si>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</si>
  <si>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</si>
  <si>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</si>
  <si>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</si>
  <si>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</si>
  <si>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</si>
  <si>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</si>
  <si>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</si>
  <si>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</si>
  <si>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</si>
  <si>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</si>
  <si>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</si>
  <si>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</si>
  <si>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</si>
  <si>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</si>
  <si>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</si>
  <si>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</si>
  <si>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</si>
  <si>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</si>
  <si>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</si>
  <si>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</si>
  <si>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</si>
  <si>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</si>
  <si>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</si>
  <si>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</si>
  <si>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</si>
  <si>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</si>
  <si>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</si>
  <si>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</si>
  <si>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</si>
  <si>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</si>
  <si>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</si>
  <si>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</si>
  <si>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</si>
  <si>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</si>
  <si>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</si>
  <si>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</si>
  <si>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</si>
  <si>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</si>
  <si>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</si>
  <si>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</si>
  <si>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</si>
  <si>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</si>
  <si>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</si>
  <si>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</si>
  <si>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</si>
  <si>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</si>
  <si>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</si>
  <si>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</si>
  <si>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</si>
  <si>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</si>
  <si>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</si>
  <si>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</si>
  <si>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</si>
  <si>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</si>
  <si>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</si>
  <si>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</si>
  <si>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</si>
  <si>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</si>
  <si>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</si>
  <si>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</si>
  <si>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</si>
  <si>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</si>
  <si>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</si>
  <si>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</si>
  <si>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</si>
  <si>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</si>
  <si>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</si>
  <si>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</si>
  <si>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</si>
  <si>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</si>
  <si>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</si>
  <si>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</si>
  <si>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</si>
  <si>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</si>
  <si>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</si>
  <si>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</si>
  <si>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</si>
  <si>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</si>
  <si>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</si>
  <si>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</si>
  <si>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</si>
  <si>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</si>
  <si>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</si>
  <si>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</si>
  <si>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</si>
  <si>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</si>
  <si>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</si>
  <si>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</si>
  <si>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</si>
  <si>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</si>
  <si>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</si>
  <si>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</si>
  <si>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</si>
  <si>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</si>
  <si>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</si>
  <si>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</si>
  <si>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</si>
  <si>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</si>
  <si>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</si>
  <si>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</si>
  <si>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</si>
  <si>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</si>
  <si>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</si>
  <si>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</si>
  <si>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</si>
  <si>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</si>
  <si>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</si>
  <si>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</si>
  <si>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</si>
  <si>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</si>
  <si>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</si>
  <si>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</si>
  <si>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</si>
  <si>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</si>
  <si>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</si>
  <si>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</si>
  <si>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</si>
  <si>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</si>
  <si>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</si>
  <si>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</si>
  <si>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</si>
  <si>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</si>
  <si>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</si>
  <si>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</si>
  <si>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</si>
  <si>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</si>
  <si>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</si>
  <si>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</si>
  <si>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</si>
  <si>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</si>
  <si>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</si>
  <si>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</si>
  <si>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</si>
  <si>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</si>
  <si>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</si>
  <si>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</si>
  <si>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</si>
  <si>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</si>
  <si>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</si>
  <si>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</si>
  <si>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</si>
  <si>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</si>
  <si>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</si>
  <si>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</si>
  <si>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</si>
  <si>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</si>
  <si>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</si>
  <si>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</si>
  <si>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</si>
  <si>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</si>
  <si>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</si>
  <si>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</si>
  <si>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</si>
  <si>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</si>
  <si>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</si>
  <si>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</si>
  <si>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</si>
  <si>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</si>
  <si>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</si>
  <si>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</si>
  <si>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</si>
  <si>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</si>
  <si>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</si>
  <si>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</si>
  <si>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</si>
  <si>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</si>
  <si>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</si>
  <si>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</si>
  <si>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</si>
  <si>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</si>
  <si>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</si>
  <si>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</si>
  <si>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</si>
  <si>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</si>
  <si>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</si>
  <si>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</si>
  <si>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</si>
  <si>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</si>
  <si>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</si>
  <si>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</si>
  <si>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</si>
  <si>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</si>
  <si>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</si>
  <si>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</si>
  <si>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</si>
  <si>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</si>
  <si>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</si>
  <si>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</si>
  <si>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</si>
  <si>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</si>
  <si>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</si>
  <si>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</si>
  <si>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</si>
  <si>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</si>
  <si>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</si>
  <si>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</si>
  <si>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</si>
  <si>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</si>
  <si>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</si>
  <si>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</si>
  <si>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</si>
  <si>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</si>
  <si>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</si>
  <si>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</si>
  <si>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</si>
  <si>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</si>
  <si>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</si>
  <si>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</si>
  <si>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</si>
  <si>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</si>
  <si>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</si>
  <si>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</si>
  <si>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</si>
  <si>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</si>
  <si>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</si>
  <si>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</si>
  <si>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</si>
  <si>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</si>
  <si>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</si>
  <si>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</si>
  <si>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</si>
  <si>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</si>
  <si>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</si>
  <si>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</si>
  <si>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</si>
  <si>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</si>
  <si>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</si>
  <si>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</si>
  <si>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</si>
  <si>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</si>
  <si>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</si>
  <si>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</si>
  <si>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</si>
  <si>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</si>
  <si>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</si>
  <si>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</si>
  <si>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</si>
  <si>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</si>
  <si>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</si>
  <si>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</si>
  <si>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</si>
  <si>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</si>
  <si>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</si>
  <si>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</si>
  <si>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</si>
  <si>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</si>
  <si>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</si>
  <si>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</si>
  <si>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</si>
  <si>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</si>
  <si>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</si>
  <si>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</si>
  <si>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</si>
  <si>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</si>
  <si>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</si>
  <si>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</si>
  <si>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</si>
  <si>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</si>
  <si>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</si>
  <si>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</si>
  <si>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</si>
  <si>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</si>
  <si>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</si>
  <si>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</si>
  <si>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</si>
  <si>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</si>
  <si>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</si>
  <si>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</si>
  <si>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</si>
  <si>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</si>
  <si>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</si>
  <si>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</si>
  <si>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</si>
  <si>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</si>
  <si>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</si>
  <si>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</si>
  <si>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</si>
  <si>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</si>
  <si>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</si>
  <si>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</si>
  <si>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</si>
  <si>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</si>
  <si>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</si>
  <si>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</si>
  <si>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</si>
  <si>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</si>
  <si>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</si>
  <si>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</si>
  <si>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</si>
  <si>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</si>
  <si>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</si>
  <si>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</si>
  <si>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</si>
  <si>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</si>
  <si>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</si>
  <si>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</si>
  <si>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</si>
  <si>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</si>
  <si>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</si>
  <si>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</si>
  <si>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</si>
  <si>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</si>
  <si>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</si>
  <si>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</si>
  <si>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</si>
  <si>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</si>
  <si>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</si>
  <si>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</si>
  <si>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</si>
  <si>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</si>
  <si>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</si>
  <si>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</si>
  <si>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</si>
  <si>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</si>
  <si>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</si>
  <si>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</si>
  <si>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</si>
  <si>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</si>
  <si>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</si>
  <si>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</si>
  <si>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</si>
  <si>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</si>
  <si>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</si>
  <si>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</si>
  <si>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</si>
  <si>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</si>
  <si>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</si>
  <si>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</si>
  <si>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</si>
  <si>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</si>
  <si>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</si>
  <si>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</si>
  <si>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</si>
  <si>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</si>
  <si>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</si>
  <si>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</si>
  <si>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</si>
  <si>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</si>
  <si>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</si>
  <si>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</si>
  <si>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</si>
  <si>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</si>
  <si>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</si>
  <si>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</si>
  <si>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</si>
  <si>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</si>
  <si>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</si>
  <si>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</si>
  <si>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</si>
  <si>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</si>
  <si>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</si>
  <si>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</si>
  <si>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</si>
  <si>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</si>
  <si>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</si>
  <si>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</si>
  <si>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</si>
  <si>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</si>
  <si>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</si>
  <si>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</si>
  <si>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</si>
  <si>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</si>
  <si>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</si>
  <si>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</si>
  <si>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</si>
  <si>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</si>
  <si>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</si>
  <si>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</si>
  <si>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</si>
  <si>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</si>
  <si>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</si>
  <si>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</si>
  <si>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</si>
  <si>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</si>
  <si>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</si>
  <si>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</si>
  <si>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</si>
  <si>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</si>
  <si>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</si>
  <si>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</si>
  <si>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</si>
  <si>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</si>
  <si>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</si>
  <si>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</si>
  <si>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</si>
  <si>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</si>
  <si>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</si>
  <si>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</si>
  <si>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</si>
  <si>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</si>
  <si>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</si>
  <si>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</si>
  <si>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</si>
  <si>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</si>
  <si>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</si>
  <si>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</si>
  <si>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</si>
  <si>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</si>
  <si>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</si>
  <si>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</si>
  <si>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</si>
  <si>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</si>
  <si>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</si>
  <si>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</si>
  <si>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</si>
  <si>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</si>
  <si>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</si>
  <si>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</si>
  <si>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</si>
  <si>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</si>
  <si>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</si>
  <si>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</si>
  <si>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</si>
  <si>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</si>
  <si>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</si>
  <si>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</si>
  <si>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</si>
  <si>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</si>
  <si>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</si>
  <si>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</si>
  <si>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</si>
  <si>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</si>
  <si>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</si>
  <si>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</si>
  <si>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</si>
  <si>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</si>
  <si>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</si>
  <si>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</si>
  <si>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</si>
  <si>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</si>
  <si>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</si>
  <si>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</si>
  <si>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</si>
  <si>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</si>
  <si>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</si>
  <si>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</si>
  <si>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</si>
  <si>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</si>
  <si>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</si>
  <si>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</si>
  <si>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</si>
  <si>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</si>
  <si>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</si>
  <si>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</si>
  <si>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</si>
  <si>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</si>
  <si>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</si>
  <si>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</si>
  <si>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</si>
  <si>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</si>
  <si>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</si>
  <si>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</si>
  <si>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</si>
  <si>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</si>
  <si>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</si>
  <si>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</si>
  <si>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</si>
  <si>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</si>
  <si>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</si>
  <si>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</si>
  <si>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</si>
  <si>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</si>
  <si>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</si>
  <si>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</si>
  <si>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</si>
  <si>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</si>
  <si>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</si>
  <si>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</si>
  <si>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</si>
  <si>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</si>
  <si>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</si>
  <si>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</si>
  <si>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</si>
  <si>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</si>
  <si>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</si>
  <si>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</si>
  <si>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</si>
  <si>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</si>
  <si>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</si>
  <si>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</si>
  <si>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</si>
  <si>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</si>
  <si>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</si>
  <si>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</si>
  <si>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</si>
  <si>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</si>
  <si>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</si>
  <si>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</si>
  <si>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</si>
  <si>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</si>
  <si>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</si>
  <si>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</si>
  <si>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</si>
  <si>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</si>
  <si>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</si>
  <si>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</si>
  <si>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</si>
  <si>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</si>
  <si>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</si>
  <si>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</si>
  <si>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</si>
  <si>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</si>
  <si>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</si>
  <si>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</si>
  <si>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</si>
  <si>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</si>
  <si>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</si>
  <si>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</si>
  <si>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</si>
  <si>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</si>
  <si>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</si>
  <si>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</si>
  <si>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</si>
  <si>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</si>
  <si>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</si>
  <si>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</si>
  <si>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</si>
  <si>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</si>
  <si>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</si>
  <si>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</si>
  <si>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</si>
  <si>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</si>
  <si>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</si>
  <si>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</si>
  <si>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</si>
  <si>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</si>
  <si>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</si>
  <si>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</si>
  <si>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</si>
  <si>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</si>
  <si>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</si>
  <si>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</si>
  <si>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</si>
  <si>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</si>
  <si>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</si>
  <si>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</si>
  <si>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</si>
  <si>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</si>
  <si>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</si>
  <si>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</si>
  <si>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</si>
  <si>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</si>
  <si>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</si>
  <si>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</si>
  <si>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</si>
  <si>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</si>
  <si>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</si>
  <si>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</si>
  <si>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</si>
  <si>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</si>
  <si>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</si>
  <si>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</si>
  <si>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</si>
  <si>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</si>
  <si>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</si>
  <si>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</si>
  <si>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</si>
  <si>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</si>
  <si>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</si>
  <si>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</si>
  <si>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</si>
  <si>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</si>
  <si>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</si>
  <si>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</si>
  <si>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</si>
  <si>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</si>
  <si>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</si>
  <si>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</si>
  <si>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</si>
  <si>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</si>
  <si>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</si>
  <si>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</si>
  <si>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</si>
  <si>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</si>
  <si>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</si>
  <si>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</si>
  <si>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</si>
  <si>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</si>
  <si>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</si>
  <si>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</si>
  <si>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</si>
  <si>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</si>
  <si>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</si>
  <si>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</si>
  <si>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</si>
  <si>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</si>
  <si>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</si>
  <si>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</si>
  <si>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</si>
  <si>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</si>
  <si>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</si>
  <si>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</si>
  <si>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</si>
  <si>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</si>
  <si>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</si>
  <si>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</si>
  <si>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</si>
  <si>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</si>
  <si>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</si>
  <si>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</si>
  <si>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</si>
  <si>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</si>
  <si>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</si>
  <si>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</si>
  <si>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</si>
  <si>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</si>
  <si>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</si>
  <si>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</si>
  <si>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</si>
  <si>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</si>
  <si>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</si>
  <si>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</si>
  <si>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</si>
  <si>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</si>
  <si>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</si>
  <si>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</si>
  <si>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</si>
  <si>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</si>
  <si>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</si>
  <si>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</si>
  <si>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</si>
  <si>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</si>
  <si>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</si>
  <si>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</si>
  <si>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</si>
  <si>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</si>
  <si>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</si>
  <si>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</si>
  <si>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</si>
  <si>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</si>
  <si>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</si>
  <si>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</si>
  <si>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</si>
  <si>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</si>
  <si>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</si>
  <si>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</si>
  <si>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</si>
  <si>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</si>
  <si>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</si>
  <si>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</si>
  <si>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</si>
  <si>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</si>
  <si>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</si>
  <si>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</si>
  <si>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</si>
  <si>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</si>
  <si>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</si>
  <si>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</si>
  <si>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</si>
  <si>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</si>
  <si>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</si>
  <si>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</si>
  <si>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</si>
  <si>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</si>
  <si>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</si>
  <si>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</si>
  <si>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</si>
  <si>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</si>
  <si>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</si>
  <si>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</si>
  <si>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</si>
  <si>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</si>
  <si>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</si>
  <si>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</si>
  <si>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</si>
  <si>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</si>
  <si>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</si>
  <si>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</si>
  <si>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</si>
  <si>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</si>
  <si>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</si>
  <si>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</si>
  <si>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</si>
  <si>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</si>
  <si>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</si>
  <si>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</si>
  <si>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</si>
  <si>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</si>
  <si>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</si>
  <si>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</si>
  <si>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</si>
  <si>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</si>
  <si>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</si>
  <si>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</si>
  <si>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</si>
  <si>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</si>
  <si>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</si>
  <si>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</si>
  <si>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</si>
  <si>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</si>
  <si>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</si>
  <si>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</si>
  <si>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</si>
  <si>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</si>
  <si>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</si>
  <si>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</si>
  <si>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</si>
  <si>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</si>
  <si>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</si>
  <si>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</si>
  <si>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</si>
  <si>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</si>
  <si>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</si>
  <si>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</si>
  <si>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</si>
  <si>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</si>
  <si>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</si>
  <si>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</si>
  <si>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</si>
  <si>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</si>
  <si>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</si>
  <si>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</si>
  <si>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</si>
  <si>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</si>
  <si>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</si>
  <si>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</si>
  <si>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</si>
  <si>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</si>
  <si>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</si>
  <si>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</si>
  <si>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</si>
  <si>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</si>
  <si>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</si>
  <si>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</si>
  <si>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</si>
  <si>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</si>
  <si>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</si>
  <si>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</si>
  <si>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</si>
  <si>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</si>
  <si>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</si>
  <si>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</si>
  <si>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</si>
  <si>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</si>
  <si>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</si>
  <si>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</si>
  <si>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</si>
  <si>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</si>
  <si>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</si>
  <si>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</si>
  <si>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</si>
  <si>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</si>
  <si>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</si>
  <si>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</si>
  <si>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</si>
  <si>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</si>
  <si>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</si>
  <si>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</si>
  <si>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</si>
  <si>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</si>
  <si>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</si>
  <si>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</si>
  <si>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</si>
  <si>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</si>
  <si>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</si>
  <si>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</si>
  <si>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</si>
  <si>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</si>
  <si>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</si>
  <si>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</si>
  <si>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</si>
  <si>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</si>
  <si>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</si>
  <si>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</si>
  <si>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</si>
  <si>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</si>
  <si>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</si>
  <si>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</si>
  <si>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</si>
  <si>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</si>
  <si>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</si>
  <si>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</si>
  <si>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</si>
  <si>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</si>
  <si>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</si>
  <si>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</si>
  <si>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</si>
  <si>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</si>
  <si>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</si>
  <si>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</si>
  <si>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</si>
  <si>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</si>
  <si>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</si>
  <si>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</si>
  <si>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</si>
  <si>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</si>
  <si>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</si>
  <si>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</si>
  <si>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</si>
  <si>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</si>
  <si>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</si>
  <si>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</si>
  <si>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</si>
  <si>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</si>
  <si>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</si>
  <si>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</si>
  <si>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</si>
  <si>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</si>
  <si>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</si>
  <si>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</si>
  <si>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</si>
  <si>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</si>
  <si>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</si>
  <si>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</si>
  <si>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</si>
  <si>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</si>
  <si>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</si>
  <si>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</si>
  <si>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</si>
  <si>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</si>
  <si>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</si>
  <si>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</si>
  <si>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</si>
  <si>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</si>
  <si>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</si>
  <si>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</si>
  <si>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</si>
  <si>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</si>
  <si>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</si>
  <si>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</si>
  <si>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</si>
  <si>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</si>
  <si>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</si>
  <si>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</si>
  <si>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</si>
  <si>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</si>
  <si>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</si>
  <si>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</si>
  <si>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</si>
  <si>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</si>
  <si>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</si>
  <si>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</si>
  <si>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</si>
  <si>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</si>
  <si>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</si>
  <si>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</si>
  <si>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</si>
  <si>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</si>
  <si>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</si>
  <si>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</si>
  <si>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</si>
  <si>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</si>
  <si>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</si>
  <si>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</si>
  <si>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</si>
  <si>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</si>
  <si>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</si>
  <si>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</si>
  <si>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</si>
  <si>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</si>
  <si>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</si>
  <si>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</si>
  <si>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</si>
  <si>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</si>
  <si>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</si>
  <si>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</si>
  <si>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</si>
  <si>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</si>
  <si>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</si>
  <si>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</si>
  <si>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</si>
  <si>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</si>
  <si>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</si>
  <si>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</si>
  <si>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</si>
  <si>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</si>
  <si>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</si>
  <si>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</si>
  <si>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</si>
  <si>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</si>
  <si>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</si>
  <si>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</si>
  <si>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</si>
  <si>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</si>
  <si>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</si>
  <si>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</si>
  <si>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</si>
  <si>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</si>
  <si>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</si>
  <si>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</si>
  <si>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</si>
  <si>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</si>
  <si>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</si>
  <si>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</si>
  <si>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</si>
  <si>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</si>
  <si>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</si>
  <si>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</si>
  <si>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</si>
  <si>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</si>
  <si>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</si>
  <si>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</si>
  <si>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</si>
  <si>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</si>
  <si>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</si>
  <si>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</si>
  <si>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</si>
  <si>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</si>
  <si>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</si>
  <si>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</si>
  <si>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</si>
  <si>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</si>
  <si>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</si>
  <si>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</si>
  <si>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</si>
  <si>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</si>
  <si>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</si>
  <si>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</si>
  <si>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</si>
  <si>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</si>
  <si>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</si>
  <si>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</si>
  <si>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</si>
  <si>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</si>
  <si>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</si>
  <si>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</si>
  <si>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</si>
  <si>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</si>
  <si>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</si>
  <si>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</si>
  <si>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</si>
  <si>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</si>
  <si>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</si>
  <si>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</si>
  <si>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</si>
  <si>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</si>
  <si>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</si>
  <si>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</si>
  <si>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</si>
  <si>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</si>
  <si>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</si>
  <si>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</si>
  <si>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</si>
  <si>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</si>
  <si>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</si>
  <si>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</si>
  <si>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</si>
  <si>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</si>
  <si>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</si>
  <si>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</si>
  <si>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</si>
  <si>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</si>
  <si>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</si>
  <si>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</si>
  <si>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</si>
  <si>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</si>
  <si>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</si>
  <si>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</si>
  <si>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</si>
  <si>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</si>
  <si>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</si>
  <si>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</si>
  <si>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</si>
  <si>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</si>
  <si>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</si>
  <si>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</si>
  <si>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</si>
  <si>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</si>
  <si>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</si>
  <si>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</si>
  <si>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</si>
  <si>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</si>
  <si>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</si>
  <si>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</si>
  <si>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</si>
  <si>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</si>
  <si>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</si>
  <si>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</si>
  <si>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</si>
  <si>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</si>
  <si>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</si>
  <si>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</si>
  <si>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</si>
  <si>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</si>
  <si>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</si>
  <si>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</si>
  <si>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</si>
  <si>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</si>
  <si>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</si>
  <si>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</si>
  <si>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</si>
  <si>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</si>
  <si>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</si>
  <si>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</si>
  <si>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</si>
  <si>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</si>
  <si>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</si>
  <si>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</si>
  <si>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</si>
  <si>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</si>
  <si>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</si>
  <si>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</si>
  <si>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</si>
  <si>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</si>
  <si>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</si>
  <si>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</si>
  <si>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</si>
  <si>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</si>
  <si>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</si>
  <si>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</si>
  <si>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</si>
  <si>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</si>
  <si>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</si>
  <si>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</si>
  <si>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</si>
  <si>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</si>
  <si>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</si>
  <si>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</si>
  <si>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</si>
  <si>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</si>
  <si>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</si>
  <si>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</si>
  <si>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</si>
  <si>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</si>
  <si>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</si>
  <si>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</si>
  <si>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</si>
  <si>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</si>
  <si>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</si>
  <si>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</si>
  <si>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</si>
  <si>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</si>
  <si>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</si>
  <si>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</si>
  <si>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</si>
  <si>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</si>
  <si>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</si>
  <si>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</si>
  <si>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</si>
  <si>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</si>
  <si>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</si>
  <si>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</si>
  <si>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</si>
  <si>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</si>
  <si>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</si>
  <si>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</si>
  <si>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</si>
  <si>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</si>
  <si>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</si>
  <si>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</si>
  <si>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</si>
  <si>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</si>
  <si>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</si>
  <si>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</si>
  <si>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</si>
  <si>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</si>
  <si>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</si>
  <si>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</si>
  <si>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</si>
  <si>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</si>
  <si>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</si>
  <si>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</si>
  <si>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</si>
  <si>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</si>
  <si>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</si>
  <si>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</si>
  <si>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</si>
  <si>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</si>
  <si>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</si>
  <si>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</si>
  <si>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</si>
  <si>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</si>
  <si>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</si>
  <si>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</si>
  <si>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</si>
  <si>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</si>
  <si>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</si>
  <si>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</si>
  <si>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</si>
  <si>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</si>
  <si>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</si>
  <si>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</si>
  <si>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</si>
  <si>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</si>
  <si>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</si>
  <si>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</si>
  <si>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</si>
  <si>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</si>
  <si>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</si>
  <si>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</si>
  <si>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</si>
  <si>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</si>
  <si>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</si>
  <si>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</si>
  <si>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</si>
  <si>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</si>
  <si>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</si>
  <si>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</si>
  <si>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</si>
  <si>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</si>
  <si>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</si>
  <si>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</si>
  <si>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</si>
  <si>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</si>
  <si>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</si>
  <si>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</si>
  <si>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</si>
  <si>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</si>
  <si>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</si>
  <si>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</si>
  <si>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</si>
  <si>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</si>
  <si>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</si>
  <si>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</si>
  <si>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</si>
  <si>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</si>
  <si>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</si>
  <si>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</si>
  <si>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</si>
  <si>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</si>
  <si>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</si>
  <si>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</si>
  <si>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</si>
  <si>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</si>
  <si>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</si>
  <si>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</si>
  <si>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</si>
  <si>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</si>
  <si>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</si>
  <si>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</si>
  <si>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</si>
  <si>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</si>
  <si>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</si>
  <si>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</si>
  <si>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</si>
  <si>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</si>
  <si>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</si>
  <si>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</si>
  <si>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</si>
  <si>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</si>
  <si>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</si>
  <si>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</si>
  <si>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</si>
  <si>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</si>
  <si>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</si>
  <si>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</si>
  <si>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</si>
  <si>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</si>
  <si>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</si>
  <si>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</si>
  <si>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</si>
  <si>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</si>
  <si>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</si>
  <si>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</si>
  <si>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</si>
  <si>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</si>
  <si>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</si>
  <si>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</si>
  <si>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</si>
  <si>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</si>
  <si>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</si>
  <si>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</si>
  <si>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</si>
  <si>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</si>
  <si>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</si>
  <si>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</si>
  <si>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</si>
  <si>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</si>
  <si>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</si>
  <si>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</si>
  <si>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</si>
  <si>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</si>
  <si>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</si>
  <si>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</si>
  <si>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</si>
  <si>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</si>
  <si>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</si>
  <si>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</si>
  <si>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</si>
  <si>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</si>
  <si>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</si>
  <si>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</si>
  <si>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</si>
  <si>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</si>
  <si>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</si>
  <si>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</si>
  <si>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</si>
  <si>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</si>
  <si>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</si>
  <si>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</si>
  <si>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</si>
  <si>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</si>
  <si>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</si>
  <si>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</si>
  <si>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</si>
  <si>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</si>
  <si>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</si>
  <si>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</si>
  <si>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</si>
  <si>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</si>
  <si>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</si>
  <si>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</si>
  <si>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</si>
  <si>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</si>
  <si>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</si>
  <si>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</si>
  <si>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</si>
  <si>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</si>
  <si>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</si>
  <si>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</si>
  <si>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</si>
  <si>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</si>
  <si>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</si>
  <si>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</si>
  <si>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</si>
  <si>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</si>
  <si>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</si>
  <si>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</si>
  <si>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</si>
  <si>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</si>
  <si>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</si>
  <si>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</si>
  <si>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</si>
  <si>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</si>
  <si>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</si>
  <si>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</si>
  <si>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</si>
  <si>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</si>
  <si>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</si>
  <si>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</si>
  <si>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</si>
  <si>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</si>
  <si>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</si>
  <si>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</si>
  <si>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</si>
  <si>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</si>
  <si>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</si>
  <si>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</si>
  <si>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</si>
  <si>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</si>
  <si>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</si>
  <si>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</si>
  <si>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</si>
  <si>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</si>
  <si>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</si>
  <si>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</si>
  <si>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</si>
  <si>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</si>
  <si>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</si>
  <si>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</si>
  <si>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</si>
  <si>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</si>
  <si>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</si>
  <si>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</si>
  <si>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</si>
  <si>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</si>
  <si>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</si>
  <si>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</si>
  <si>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</si>
  <si>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</si>
  <si>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</si>
  <si>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</si>
  <si>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</si>
  <si>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</si>
  <si>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</si>
  <si>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</si>
  <si>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</si>
  <si>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</si>
  <si>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</si>
  <si>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</si>
  <si>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</si>
  <si>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</si>
  <si>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</si>
  <si>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</si>
  <si>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</si>
  <si>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</si>
  <si>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</si>
  <si>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</si>
  <si>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</si>
  <si>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</si>
  <si>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</si>
  <si>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</si>
  <si>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</si>
  <si>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</si>
  <si>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</si>
  <si>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</si>
  <si>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</si>
  <si>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</si>
  <si>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</si>
  <si>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</si>
  <si>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</si>
  <si>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</si>
  <si>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</si>
  <si>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</si>
  <si>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</si>
  <si>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</si>
  <si>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</si>
  <si>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</si>
  <si>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</si>
  <si>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</si>
  <si>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</si>
  <si>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</si>
  <si>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</si>
  <si>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</si>
  <si>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</si>
  <si>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</si>
  <si>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</si>
  <si>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</si>
  <si>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</si>
  <si>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</si>
  <si>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</si>
  <si>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</si>
  <si>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</si>
  <si>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</si>
  <si>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</si>
  <si>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</si>
  <si>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</si>
  <si>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</si>
  <si>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</si>
  <si>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</si>
  <si>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</si>
  <si>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</si>
  <si>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</si>
  <si>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</si>
  <si>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</si>
  <si>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</si>
  <si>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</si>
  <si>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</si>
  <si>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</si>
  <si>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</si>
  <si>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</si>
  <si>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</si>
  <si>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</si>
  <si>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</si>
  <si>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</si>
  <si>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</si>
  <si>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</si>
  <si>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</si>
  <si>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</si>
  <si>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</si>
  <si>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</si>
  <si>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</si>
  <si>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</si>
  <si>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</si>
  <si>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</si>
  <si>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</si>
  <si>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</si>
  <si>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</si>
  <si>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</si>
  <si>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</si>
  <si>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</si>
  <si>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</si>
  <si>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</si>
  <si>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</si>
  <si>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</si>
  <si>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</si>
  <si>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</si>
  <si>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</si>
  <si>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</si>
  <si>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</si>
  <si>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</si>
  <si>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</si>
  <si>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</si>
  <si>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</si>
  <si>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</si>
  <si>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</si>
  <si>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</si>
  <si>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</si>
  <si>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</si>
  <si>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</si>
  <si>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</si>
  <si>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</si>
  <si>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</si>
  <si>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</si>
  <si>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</si>
  <si>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</si>
  <si>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</si>
  <si>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</si>
  <si>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</si>
  <si>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</si>
  <si>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</si>
  <si>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</si>
  <si>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</si>
  <si>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</si>
  <si>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</si>
  <si>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</si>
  <si>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</si>
  <si>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</si>
  <si>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</si>
  <si>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</si>
  <si>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</si>
  <si>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</si>
  <si>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</si>
  <si>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</si>
  <si>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</si>
  <si>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</si>
  <si>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</si>
  <si>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</si>
  <si>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</si>
  <si>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</si>
  <si>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</si>
  <si>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</si>
  <si>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</si>
  <si>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</si>
  <si>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</si>
  <si>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</si>
  <si>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</si>
  <si>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</si>
  <si>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</si>
  <si>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</si>
  <si>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</si>
  <si>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</si>
  <si>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</si>
  <si>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</si>
  <si>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</si>
  <si>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</si>
  <si>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</si>
  <si>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</si>
  <si>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</si>
  <si>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</si>
  <si>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</si>
  <si>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</si>
  <si>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</si>
  <si>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</si>
  <si>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</si>
  <si>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</si>
  <si>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</si>
  <si>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</si>
  <si>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</si>
  <si>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</si>
  <si>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</si>
  <si>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</si>
  <si>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</si>
  <si>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</si>
  <si>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</si>
  <si>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</si>
  <si>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</si>
  <si>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</si>
  <si>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</si>
  <si>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</si>
  <si>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</si>
  <si>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</si>
  <si>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</si>
  <si>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</si>
  <si>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</si>
  <si>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</si>
  <si>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</si>
  <si>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</si>
  <si>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</si>
  <si>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</si>
  <si>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</si>
  <si>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</si>
  <si>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</si>
  <si>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</si>
  <si>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</si>
  <si>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</si>
  <si>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</si>
  <si>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</si>
  <si>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</si>
  <si>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</si>
  <si>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</si>
  <si>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</si>
  <si>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</si>
  <si>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</si>
  <si>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</si>
  <si>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</si>
  <si>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</si>
  <si>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</si>
  <si>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</si>
  <si>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</si>
  <si>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</si>
  <si>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</si>
  <si>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</si>
  <si>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</si>
  <si>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</si>
  <si>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</si>
  <si>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</si>
  <si>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</si>
  <si>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</si>
  <si>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</si>
  <si>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</si>
  <si>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</si>
  <si>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</si>
  <si>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</si>
  <si>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</si>
  <si>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</si>
  <si>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</si>
  <si>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</si>
  <si>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</si>
  <si>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</si>
  <si>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</si>
  <si>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</si>
  <si>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</si>
  <si>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</si>
  <si>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</si>
  <si>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</si>
  <si>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</si>
  <si>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</si>
  <si>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</si>
  <si>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</si>
  <si>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</si>
  <si>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</si>
  <si>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</si>
  <si>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</si>
  <si>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</si>
  <si>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</si>
  <si>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</si>
  <si>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</si>
  <si>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</si>
  <si>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</si>
  <si>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</si>
  <si>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</si>
  <si>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</si>
  <si>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</si>
  <si>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</si>
  <si>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</si>
  <si>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</si>
  <si>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</si>
  <si>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</si>
  <si>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</si>
  <si>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</si>
  <si>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</si>
  <si>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</si>
  <si>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</si>
  <si>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</si>
  <si>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</si>
  <si>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</si>
  <si>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</si>
  <si>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</si>
  <si>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</si>
  <si>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</si>
  <si>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</si>
  <si>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</si>
  <si>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</si>
  <si>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</si>
  <si>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</si>
  <si>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</si>
  <si>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</si>
  <si>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</si>
  <si>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</si>
  <si>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</si>
  <si>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</si>
  <si>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</si>
  <si>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</si>
  <si>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</si>
  <si>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</si>
  <si>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</si>
  <si>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</si>
  <si>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</si>
  <si>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</si>
  <si>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</si>
  <si>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</si>
  <si>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</si>
  <si>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</si>
  <si>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</si>
  <si>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</si>
  <si>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</si>
  <si>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</si>
  <si>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</si>
  <si>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</si>
  <si>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</si>
  <si>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</si>
  <si>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</si>
  <si>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</si>
  <si>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</si>
  <si>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</si>
  <si>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</si>
  <si>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</si>
  <si>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</si>
  <si>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</si>
  <si>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</si>
  <si>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</si>
  <si>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</si>
  <si>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</si>
  <si>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</si>
  <si>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</si>
  <si>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</si>
  <si>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</si>
  <si>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</si>
  <si>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</si>
  <si>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</si>
  <si>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</si>
  <si>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</si>
  <si>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</si>
  <si>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</si>
  <si>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</si>
  <si>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</si>
  <si>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</si>
  <si>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</si>
  <si>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</si>
  <si>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</si>
  <si>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</si>
  <si>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</si>
  <si>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</si>
  <si>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</si>
  <si>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</si>
  <si>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</si>
  <si>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</si>
  <si>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</si>
  <si>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</si>
  <si>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</si>
  <si>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</si>
  <si>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</si>
  <si>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</si>
  <si>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</si>
  <si>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</si>
  <si>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</si>
  <si>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</si>
  <si>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</si>
  <si>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</si>
  <si>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</si>
  <si>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</si>
  <si>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</si>
  <si>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</si>
  <si>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</si>
  <si>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</si>
  <si>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</si>
  <si>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</si>
  <si>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</si>
  <si>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</si>
  <si>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</si>
  <si>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</si>
  <si>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</si>
  <si>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</si>
  <si>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</si>
  <si>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</si>
  <si>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</si>
  <si>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</si>
  <si>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</si>
  <si>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</si>
  <si>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</si>
  <si>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</si>
  <si>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</si>
  <si>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</si>
  <si>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</si>
  <si>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</si>
  <si>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</si>
  <si>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</si>
  <si>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</si>
  <si>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</si>
  <si>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</si>
  <si>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</si>
  <si>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</si>
  <si>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</si>
  <si>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</si>
  <si>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</si>
  <si>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</si>
  <si>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</si>
  <si>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</si>
  <si>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</si>
  <si>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</si>
  <si>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</si>
  <si>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</si>
  <si>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</si>
  <si>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</si>
  <si>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</si>
  <si>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</si>
  <si>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</si>
  <si>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</si>
  <si>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</si>
  <si>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</si>
  <si>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</si>
  <si>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</si>
  <si>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</si>
  <si>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</si>
  <si>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</si>
  <si>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</si>
  <si>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</si>
  <si>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</si>
  <si>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</si>
  <si>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</si>
  <si>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</si>
  <si>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</si>
  <si>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</si>
  <si>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</si>
  <si>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</si>
  <si>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</si>
  <si>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</si>
  <si>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</si>
  <si>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</si>
  <si>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</si>
  <si>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</si>
  <si>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</si>
  <si>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</si>
  <si>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</si>
  <si>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</si>
  <si>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</si>
  <si>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</si>
  <si>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</si>
  <si>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</si>
  <si>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</si>
  <si>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</si>
  <si>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</si>
  <si>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</si>
  <si>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</si>
  <si>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</si>
  <si>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</si>
  <si>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</si>
  <si>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</si>
  <si>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</si>
  <si>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</si>
  <si>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</si>
  <si>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</si>
  <si>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</si>
  <si>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</si>
  <si>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</si>
  <si>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</si>
  <si>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</si>
  <si>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</si>
  <si>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</si>
  <si>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</si>
  <si>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</si>
  <si>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</si>
  <si>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</si>
  <si>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</si>
  <si>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</si>
  <si>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</si>
  <si>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</si>
  <si>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</si>
  <si>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</si>
  <si>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</si>
  <si>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</si>
  <si>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</si>
  <si>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</si>
  <si>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</si>
  <si>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</si>
  <si>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</si>
  <si>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</si>
  <si>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</si>
  <si>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</si>
  <si>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</si>
  <si>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</si>
  <si>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</si>
  <si>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</si>
  <si>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</si>
  <si>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</si>
  <si>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</si>
  <si>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</si>
  <si>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</si>
  <si>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</si>
  <si>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</si>
  <si>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</si>
  <si>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</si>
  <si>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</si>
  <si>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</si>
  <si>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</si>
  <si>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</si>
  <si>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</si>
  <si>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</si>
  <si>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</si>
  <si>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</si>
  <si>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</si>
  <si>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</si>
  <si>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</si>
  <si>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</si>
  <si>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</si>
  <si>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</si>
  <si>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</si>
  <si>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</si>
  <si>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</si>
  <si>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</si>
  <si>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</si>
  <si>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</si>
  <si>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</si>
  <si>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</si>
  <si>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</si>
  <si>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</si>
  <si>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</si>
  <si>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</si>
  <si>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</si>
  <si>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</si>
  <si>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</si>
  <si>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</si>
  <si>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</si>
  <si>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</si>
  <si>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</si>
  <si>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</si>
  <si>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</si>
  <si>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</si>
  <si>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</si>
  <si>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</si>
  <si>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</si>
  <si>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</si>
  <si>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</si>
  <si>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</si>
  <si>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</si>
  <si>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</si>
  <si>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</si>
  <si>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</si>
  <si>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</si>
  <si>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</si>
  <si>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</si>
  <si>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</si>
  <si>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</si>
  <si>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</si>
  <si>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</si>
  <si>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</si>
  <si>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</si>
  <si>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</si>
  <si>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</si>
  <si>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</si>
  <si>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</si>
  <si>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</si>
  <si>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</si>
  <si>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</si>
  <si>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</si>
  <si>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</si>
  <si>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</si>
  <si>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</si>
  <si>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</si>
  <si>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</si>
  <si>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</si>
  <si>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</si>
  <si>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</si>
  <si>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</si>
  <si>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</si>
  <si>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</si>
  <si>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</si>
  <si>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</si>
  <si>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</si>
  <si>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</si>
  <si>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</si>
  <si>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</si>
  <si>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</si>
  <si>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</si>
  <si>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</si>
  <si>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</si>
  <si>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</si>
  <si>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</si>
  <si>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</si>
  <si>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</si>
  <si>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</si>
  <si>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</si>
  <si>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</si>
  <si>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</si>
  <si>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</si>
  <si>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</si>
  <si>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</si>
  <si>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</si>
  <si>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</si>
  <si>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</si>
  <si>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</si>
  <si>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</si>
  <si>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</si>
  <si>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</si>
  <si>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</si>
  <si>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</si>
  <si>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</si>
  <si>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</si>
  <si>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</si>
  <si>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</si>
  <si>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</si>
  <si>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</si>
  <si>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</si>
  <si>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</si>
  <si>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</si>
  <si>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</si>
  <si>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</si>
  <si>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</si>
  <si>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</si>
  <si>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</si>
  <si>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</si>
  <si>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</si>
  <si>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</si>
  <si>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</si>
  <si>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</si>
  <si>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</si>
  <si>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</si>
  <si>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</si>
  <si>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</si>
  <si>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</si>
  <si>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</si>
  <si>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</si>
  <si>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</si>
  <si>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</si>
  <si>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</si>
  <si>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</si>
  <si>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</si>
  <si>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</si>
  <si>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</si>
  <si>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</si>
  <si>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</si>
  <si>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</si>
  <si>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</si>
  <si>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</si>
  <si>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</si>
  <si>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</si>
  <si>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</si>
  <si>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</si>
  <si>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</si>
  <si>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</si>
  <si>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</si>
  <si>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</si>
  <si>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</si>
  <si>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</si>
  <si>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</si>
  <si>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</si>
  <si>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</si>
  <si>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</si>
  <si>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</si>
  <si>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</si>
  <si>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</si>
  <si>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</si>
  <si>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</si>
  <si>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</si>
  <si>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</si>
  <si>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</si>
  <si>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</si>
  <si>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</si>
  <si>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</si>
  <si>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</si>
  <si>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</si>
  <si>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</si>
  <si>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</si>
  <si>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</si>
  <si>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</si>
  <si>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</si>
  <si>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</si>
  <si>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</si>
  <si>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</si>
  <si>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</si>
  <si>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</si>
  <si>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</si>
  <si>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</si>
  <si>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</si>
  <si>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</si>
  <si>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</si>
  <si>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</si>
  <si>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</si>
  <si>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</si>
  <si>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</si>
  <si>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</si>
  <si>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</si>
  <si>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</si>
  <si>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</si>
  <si>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</si>
  <si>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</si>
  <si>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</si>
  <si>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</si>
  <si>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</si>
  <si>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</si>
  <si>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</si>
  <si>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</si>
  <si>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</si>
  <si>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</si>
  <si>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</si>
  <si>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</si>
  <si>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</si>
  <si>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</si>
  <si>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</si>
  <si>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</si>
  <si>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</si>
  <si>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</si>
  <si>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</si>
  <si>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</si>
  <si>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</si>
  <si>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</si>
  <si>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</si>
  <si>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</si>
  <si>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</si>
  <si>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</si>
  <si>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</si>
  <si>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</si>
  <si>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</si>
  <si>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</si>
  <si>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</si>
  <si>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</si>
  <si>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</si>
  <si>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</si>
  <si>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</si>
  <si>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</si>
  <si>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</si>
  <si>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</si>
  <si>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</si>
  <si>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</si>
  <si>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</si>
  <si>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</si>
  <si>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</si>
  <si>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</si>
  <si>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</si>
  <si>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</si>
  <si>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</si>
  <si>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</si>
  <si>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</si>
  <si>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</si>
  <si>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</si>
  <si>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</si>
  <si>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</si>
  <si>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</si>
  <si>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</si>
  <si>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</si>
  <si>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</si>
  <si>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</si>
  <si>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</si>
  <si>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</si>
  <si>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</si>
  <si>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</si>
  <si>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</si>
  <si>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</si>
  <si>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</si>
  <si>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</si>
  <si>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</si>
  <si>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</si>
  <si>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</si>
  <si>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</si>
  <si>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</si>
  <si>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</si>
  <si>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</si>
  <si>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</si>
  <si>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</si>
  <si>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</si>
  <si>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</si>
  <si>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</si>
  <si>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</si>
  <si>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</si>
  <si>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</si>
  <si>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</si>
  <si>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</si>
  <si>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</si>
  <si>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</si>
  <si>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</si>
  <si>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</si>
  <si>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</si>
  <si>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</si>
  <si>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</si>
  <si>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</si>
  <si>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</si>
  <si>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</si>
  <si>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</si>
  <si>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</si>
  <si>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</si>
  <si>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</si>
  <si>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</si>
  <si>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</si>
  <si>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</si>
  <si>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</si>
  <si>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</si>
  <si>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</si>
  <si>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</si>
  <si>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</si>
  <si>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</si>
  <si>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</si>
  <si>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</si>
  <si>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</si>
  <si>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</si>
  <si>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</si>
  <si>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</si>
  <si>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</si>
  <si>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</si>
  <si>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</si>
  <si>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</si>
  <si>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</si>
  <si>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</si>
  <si>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</si>
  <si>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</si>
  <si>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</si>
  <si>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</si>
  <si>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</si>
  <si>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</si>
  <si>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</si>
  <si>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</si>
  <si>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</si>
  <si>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</si>
  <si>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</si>
  <si>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</si>
  <si>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</si>
  <si>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</si>
  <si>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</si>
  <si>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</si>
  <si>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</si>
  <si>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</si>
  <si>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</si>
  <si>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</si>
  <si>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</si>
  <si>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</si>
  <si>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</si>
  <si>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</si>
  <si>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</si>
  <si>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</si>
  <si>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</si>
  <si>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</si>
  <si>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</si>
  <si>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</si>
  <si>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</si>
  <si>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</si>
  <si>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</si>
  <si>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</si>
  <si>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</si>
  <si>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</si>
  <si>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</si>
  <si>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</si>
  <si>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</si>
  <si>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</si>
  <si>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</si>
  <si>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</si>
  <si>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</si>
  <si>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</si>
  <si>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</si>
  <si>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</si>
  <si>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</si>
  <si>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</si>
  <si>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</si>
  <si>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</si>
  <si>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</si>
  <si>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</si>
  <si>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</si>
  <si>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</si>
  <si>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</si>
  <si>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</si>
  <si>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</si>
  <si>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</si>
  <si>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</si>
  <si>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</si>
  <si>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</si>
  <si>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</si>
  <si>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</si>
  <si>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</si>
  <si>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</si>
  <si>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</si>
  <si>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</si>
  <si>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</si>
  <si>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</si>
  <si>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</si>
  <si>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</si>
  <si>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</si>
  <si>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</si>
  <si>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</si>
  <si>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</si>
  <si>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</si>
  <si>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</si>
  <si>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</si>
  <si>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</si>
  <si>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</si>
  <si>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</si>
  <si>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</si>
  <si>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</si>
  <si>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</si>
  <si>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</si>
  <si>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</si>
  <si>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</si>
  <si>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</si>
  <si>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</si>
  <si>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</si>
  <si>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</si>
  <si>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</si>
  <si>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</si>
  <si>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</si>
  <si>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</si>
  <si>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</si>
  <si>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</si>
  <si>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</si>
  <si>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</si>
  <si>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</si>
  <si>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</si>
  <si>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</si>
  <si>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</si>
  <si>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</si>
  <si>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</si>
  <si>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</si>
  <si>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</si>
  <si>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</si>
  <si>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</si>
  <si>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</si>
  <si>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</si>
  <si>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</si>
  <si>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</si>
  <si>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</si>
  <si>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</si>
  <si>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</si>
  <si>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</si>
  <si>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</si>
  <si>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</si>
  <si>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</si>
  <si>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</si>
  <si>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</si>
  <si>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</si>
  <si>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</si>
  <si>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</si>
  <si>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</si>
  <si>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</si>
  <si>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</si>
  <si>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</si>
  <si>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</si>
  <si>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</si>
  <si>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</si>
  <si>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</si>
  <si>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</si>
  <si>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</si>
  <si>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</si>
  <si>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</si>
  <si>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</si>
  <si>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</si>
  <si>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</si>
  <si>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</si>
  <si>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</si>
  <si>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</si>
  <si>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</si>
  <si>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</si>
  <si>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</si>
  <si>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</si>
  <si>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</si>
  <si>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</si>
  <si>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</si>
  <si>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</si>
  <si>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</si>
  <si>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</si>
  <si>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</si>
  <si>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</si>
  <si>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</si>
  <si>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</si>
  <si>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</si>
  <si>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</si>
  <si>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</si>
  <si>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</si>
  <si>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</si>
  <si>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</si>
  <si>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</si>
  <si>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</si>
  <si>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</si>
  <si>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</si>
  <si>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</si>
  <si>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</si>
  <si>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</si>
  <si>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</si>
  <si>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</si>
  <si>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</si>
  <si>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</si>
  <si>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</si>
  <si>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</si>
  <si>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PCM-20251204-00001011</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</si>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</sst>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9" totalsRowShown="0" headerRowDxfId="172" dataDxfId="171" headerRowBorderDxfId="169" tableBorderDxfId="170" totalsRowBorderDxfId="168">
  <autoFilter ref="A1:L1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9" totalsRowShown="0" headerRowDxfId="46" dataDxfId="45" headerRowBorderDxfId="43" tableBorderDxfId="44" totalsRowBorderDxfId="42">
  <autoFilter ref="A1:L1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9"/>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332.6184998842582</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19751</v>
      </c>
      <c r="E3" s="127"/>
      <c r="F3" s="126"/>
      <c r="G3" s="125">
        <f ca="1">IFERROR(NOW()-F3,"-")</f>
        <v>45995.566925694446</v>
      </c>
      <c r="H3" s="157">
        <v>45995.503634259258</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45995.566925694446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45995.566925694446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45995.566925694446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45995.566925810184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45995.566925810184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45995.566925810184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45995.566925810184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45995.566925810184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45995.566925810184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45995.566925810184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45995.566925810184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45995.566925810184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45995.566925810184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45995.566925810184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45995.566925810184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45995.566925810184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45995.566925810184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45995.566925810184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45995.566925810184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45995.566925810184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45995.566925810184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45995.566925810184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45995.566925810184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45995.566925810184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45995.566925810184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45995.566925810184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45995.566925810184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45995.566925810184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45995.566925810184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45995.566925810184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45995.566925810184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45995.566925810184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45995.566925810184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45995.566925810184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45995.566925810184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45995.566925810184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45995.566925810184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45995.566925810184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45995.566925810184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45995.566925810184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45995.566925810184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45995.566925810184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45995.566925810184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45995.566925810184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45995.566925810184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45995.566925810184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45995.566925810184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45995.566925810184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45995.566925810184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45995.566925810184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45995.566925810184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45995.566925810184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45995.566925810184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45995.566925810184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45995.566925810184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45995.566925810184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45995.566925810184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45995.566925810184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45995.566925810184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45995.566925810184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45995.566925810184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45995.566925810184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45995.566925810184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45995.566925810184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45995.566925810184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45995.566925810184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45995.566925810184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45995.566925810184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45995.566925810184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45995.566925810184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45995.566925810184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45995.566925810184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45995.566925810184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45995.566925810184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45995.566925810184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45995.566925810184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45995.566925810184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45995.566925810184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45995.566925810184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45995.566925810184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45995.566925810184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45995.566925810184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45995.566925810184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45995.566925810184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45995.566925810184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45995.566925810184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45995.566925810184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45995.566925810184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45995.566925810184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45995.566925810184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45995.566925810184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45995.566925810184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45995.566925810184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45995.566925810184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45995.566925810184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45995.566925810184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45995.566925810184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45995.566925810184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45995.566925810184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45995.566925810184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45995.566925810184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45995.566925810184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45995.566925810184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45995.566925810184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45995.566925810184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45995.566925810184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45995.566925810184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45995.566925810184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45995.566925810184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45995.566925810184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45995.566925810184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45995.566925810184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45995.566925810184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45995.566925810184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45995.566925810184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45995.566925810184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45995.566925810184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45995.566925810184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45995.566925810184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45995.566925810184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45995.566925810184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45995.566925810184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45995.566925810184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45995.566925810184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45995.566925810184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45995.566925810184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45995.566925810184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45995.566925810184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45995.566925810184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45995.566925810184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45995.566925810184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45995.566925810184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45995.566925810184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45995.566925810184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45995.566925810184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45995.566925810184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45995.566925810184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45995.566925810184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45995.566925810184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45995.566925810184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45995.566925810184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45995.566925810184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45995.566925810184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45995.566925810184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45995.566925810184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45995.566925810184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45995.566925810184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45995.566925810184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45995.566925810184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45995.566925810184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45995.566925810184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45995.566925810184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45995.566925810184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45995.566925810184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45995.566925810184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45995.566925810184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45995.566925810184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45995.566925810184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45995.566925810184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45995.566925810184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45995.566925810184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45995.566925810184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45995.566925810184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45995.566925810184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45995.566925810184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45995.566925810184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45995.566925810184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45995.566925810184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45995.566925810184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45995.566925810184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45995.566925810184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45995.566925810184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45995.566925810184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45995.566925810184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45995.566925810184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45995.566925810184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45995.566925810184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45995.566925810184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45995.566925810184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45995.566925810184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45995.566925810184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45995.566925810184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45995.566925810184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45995.566925810184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45995.566925810184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45995.566925810184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45995.566925810184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45995.566925810184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45995.566925810184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45995.566925810184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45995.566925810184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45995.566925810184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45995.566925810184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45995.566925810184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45995.566925810184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45995.566925810184</v>
      </c>
      <c r="H199" s="126"/>
      <c r="I199" s="128" t="str">
        <f>IFERROR(VLOOKUP(D199,DB!A:F,6,0),"")</f>
        <v/>
      </c>
      <c r="J199" s="128" t="str">
        <f>IFERROR(VLOOKUP(D199,DB!A:G,7,0),"")</f>
        <v/>
      </c>
      <c r="K199" s="124"/>
      <c r="L199" s="123" t="str">
        <f>IFERROR(VLOOKUP(D199,DB!A:I,9,0),"")</f>
        <v/>
      </c>
    </row>
  </sheetData>
  <customSheetViews>
    <customSheetView guid="{F6042A99-DD27-4453-835D-0834D95730CC}" filter="1" showAutoFilter="1">
      <pageMargins left="0" right="0" top="0" bottom="0" header="0" footer="0"/>
      <autoFilter ref="B1:M1" xr:uid="{3D02DB18-A33D-45DA-B69F-700D112D2B83}"/>
    </customSheetView>
  </customSheetViews>
  <dataValidations count="2">
    <dataValidation allowBlank="1" showInputMessage="1" showErrorMessage="1" sqref="E1" xr:uid="{5DBA255D-CDD9-49FB-AD3C-AF70AB4EE696}"/>
    <dataValidation type="list" allowBlank="1" showInputMessage="1" showErrorMessage="1" sqref="E2:E1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170.56708807870746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11.179507060187461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39194</v>
      </c>
      <c r="B5" s="58" t="s">
        <v>27</v>
      </c>
      <c r="C5" s="58">
        <v>1</v>
      </c>
      <c r="D5" s="58" t="s">
        <v>39195</v>
      </c>
      <c r="E5" s="81" t="s">
        <v>39196</v>
      </c>
      <c r="F5" s="71">
        <v>45995.413356481484</v>
      </c>
      <c r="G5" s="72">
        <f ca="1">IFERROR(NOW()-F5,"-")</f>
        <v>0.15356921296188375</v>
      </c>
      <c r="H5" s="83">
        <v>45995.407407407409</v>
      </c>
      <c r="I5" s="58" t="str">
        <f>IFERROR(VLOOKUP(D5,DB!A:F,6,0),"")</f>
        <v/>
      </c>
      <c r="J5" s="58" t="str">
        <f>IFERROR(VLOOKUP(D5,DB!A:G,7,0),"")</f>
        <v/>
      </c>
      <c r="K5" s="82" t="s">
        <v>39197</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39198</v>
      </c>
      <c r="B6" s="18" t="str">
        <f>IFERROR(VLOOKUP(D6,DB!A:K,11,0),"")</f>
        <v>R2</v>
      </c>
      <c r="C6" s="18">
        <v>2</v>
      </c>
      <c r="D6" s="58" t="s">
        <v>25365</v>
      </c>
      <c r="E6" s="81" t="s">
        <v>39106</v>
      </c>
      <c r="F6" s="153">
        <v>45995.50675925926</v>
      </c>
      <c r="G6" s="101">
        <f ca="1">IFERROR(NOW()-F6,"-")</f>
        <v>6.0166782408487052E-2</v>
      </c>
      <c r="H6" s="83">
        <v>45995.500034722223</v>
      </c>
      <c r="I6" s="18" t="str">
        <f>IFERROR(VLOOKUP(D6,DB!A:F,6,0),"")</f>
        <v>SCECO</v>
      </c>
      <c r="J6" s="18" t="str">
        <f>IFERROR(VLOOKUP(D6,DB!A:G,7,0),"")</f>
        <v>Dead</v>
      </c>
      <c r="K6" s="82"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45995.566926041669</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45995.566926041669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45995.566926041669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45995.566926041669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45995.566926041669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45995.566926041669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45995.566926041669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45995.566926041669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45995.566926041669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45995.566926041669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45995.566926041669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45995.566926041669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45995.566926041669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45995.566926041669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45995.566926041669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45995.566926041669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45995.566926041669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45995.566926041669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45995.566926041669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45995.566926041669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45995.566926041669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45995.566926041669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45995.566926041669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45995.566926041669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45995.566926041669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45995.566926041669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45995.566926041669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45995.566926041669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45995.566926041669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45995.566926041669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45995.566926041669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45995.566926041669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45995.566926041669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45995.566926041669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45995.566926041669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45995.566926041669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45995.566926041669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45995.566926041669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45995.566926041669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45995.566926041669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45995.566926041669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45995.566926041669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45995.566926041669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45995.566926041669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45995.566926041669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45995.566926041669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45995.566926041669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45995.566926041669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45995.566926041669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45995.566926041669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45995.566926041669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45995.566926041669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45995.566926041669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45995.566926041669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45995.566926041669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45995.566926041669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45995.566926041669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45995.566926041669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45995.566926041669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45995.566926041669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45995.566926041669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45995.566926041669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45995.566926041669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45995.566926041669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45995.566926041669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45995.566926041669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45995.566926041669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45995.566926041669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45995.566926041669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45995.566926041669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45995.566926041669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45995.566926041669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45995.566926041669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45995.566926041669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45995.566926041669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45995.566926041669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45995.566926041669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45995.566926041669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45995.566926041669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45995.566926041669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45995.566926041669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45995.566926041669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45995.566926041669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45995.566926041669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45995.566926041669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45995.566926041669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45995.566926041669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45995.566926041669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45995.566926041669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45995.566926041669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45995.566926041669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45995.566926041669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45995.566926041669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45995.566926041669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45995.566926041669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45995.566926041669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45995.566926041669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45995.566926041669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45995.566926041669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45995.566926041669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45995.566926041669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45995.566926041669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45995.566926041669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45995.566926041669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45995.566926041669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45995.566926041669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45995.566926041669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45995.566926041669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45995.566926041669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45995.566926041669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45995.566926041669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45995.566926041669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45995.566926041669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45995.566926041669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45995.566926041669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45995.566926041669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45995.566926041669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45995.566926041669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45995.566926041669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45995.566926041669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45995.566926041669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45995.566926041669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45995.566926041669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45995.566926041669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45995.566926041669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45995.566926041669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45995.566926041669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45995.566926041669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45995.566926041669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45995.566926041669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45995.566926041669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45995.566926041669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45995.566926041669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45995.566926041669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45995.566926041669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45995.566926041669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45995.566926041669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45995.566926041669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45995.566926041669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45995.566926041669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45995.566926041669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45995.566926041669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45995.566926041669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45995.566926041669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45995.566926041669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45995.566926041669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45995.566926041669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45995.566926041669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45995.566926041669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45995.566926041669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45995.566926041669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45995.566926041669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45995.566926041669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45995.566926041669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45995.566926041669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45995.566926041669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45995.566926041669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45995.566926041669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45995.566926041669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45995.566926041669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45995.566926041669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45995.566926041669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45995.566926041669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45995.566926041669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45995.566926041669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45995.566926041669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45995.566926041669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45995.566926041669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45995.566926041669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45995.566926041669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45995.566926041669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45995.566926041669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45995.566926041669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45995.566926041669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45995.566926041669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45995.566926041669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45995.566926041669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45995.566926041669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45995.566926041669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45995.566926041669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45995.566926041669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45995.566926041669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45995.566926041669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45995.566926041669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45995.566926041669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45995.566926041669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45995.566926041669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45995.566926041669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45995.566926041669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45995.566926041669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45995.566926041669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45995.566926041669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45995.566926041669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45995.566926041669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45995.566926041669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45995.566926041669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45995.566926041669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45995.566926041669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45995.566926041669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45995.566926041669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45995.566926041669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45995.566926041669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45995.566926041669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45995.566926041669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45995.566926041669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45995.566926041669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45995.566926041669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45995.566926041669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45995.566926041669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45995.566926041669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45995.566926041669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45995.566926041669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45995.566926041669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45995.566926041669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45995.566926041669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45995.566926041669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45995.566926041669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45995.566926041669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45995.566926041669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45995.566926041669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45995.566926041669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45995.566926041669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45995.566926041669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45995.566926041669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45995.566926041669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45995.566926041669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45995.566926041669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45995.566926041669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45995.566926041669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45995.566926041669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45995.566926041669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45995.566926041669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45995.566926041669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45995.566926041669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45995.566926041669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45995.566926041669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45995.566926041669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45995.566926041669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45995.566926041669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45995.566926041669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45995.566926041669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45995.566926041669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45995.566926041669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45995.566926041669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45995.566926041669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45995.566926041669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45995.566926041669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45995.566926041669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45995.566926041669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45995.566926041669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45995.566926041669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45995.566926041669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45995.566926041669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45995.566926041669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45995.566926041669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45995.566926041669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45995.566926041669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45995.566926041669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45995.566926041669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45995.566926041669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45995.566926041669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45995.566926041669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45995.566926041669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45995.566926041669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45995.566926041669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45995.566926041669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45995.566926041669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45995.566926041669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45995.566926041669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45995.566926041669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45995.566926041669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45995.566926041669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45995.566926041669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45995.566926041669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45995.566926041669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45995.566926041669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45995.566926041669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45995.566926041669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45995.566926041669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45995.566926041669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45995.566926041669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45995.566926041669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45995.566926041669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45995.566926041669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45995.566926041669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45995.566926041669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45995.566926041669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45995.566926041669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45995.566926041669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45995.566926041669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45995.566926041669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45995.566926041669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45995.566926041669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45995.566926041669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45995.566926041669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45995.566926041669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45995.566926041669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45995.566926041669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45995.566926041669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45995.566926041669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45995.566926041669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45995.566926041669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45995.566926041669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45995.566926041669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45995.566926041669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45995.566926041669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45995.566926041669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45995.566926041669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45995.566926041669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45995.566926041669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45995.566926041669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45995.566926041669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45995.566926041669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45995.566926041669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45995.566926041669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45995.566926041669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45995.566926041669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45995.566926041669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45995.566926041669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45995.566926041669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45995.566926041669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45995.566926041669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45995.566926041669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45995.566926041669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45995.566926041669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45995.566926041669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45995.566926041669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45995.566926041669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45995.566926041669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45995.566926041669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45995.566926041669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45995.566926041669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45995.566926041669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45995.566926041669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45995.566926041669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45995.566926041669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45995.566926041669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45995.566926041669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45995.566926041669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45995.566926041669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45995.566926041669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45995.566926041669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45995.566926041669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45995.566926041669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45995.566926041669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45995.566926041669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45995.566926041669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45995.566926041669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45995.566926041669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45995.566926041669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45995.566926041669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45995.566926041669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45995.566926041669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45995.566926041669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45995.566926041669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45995.566926041669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45995.566926041669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45995.566926041669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45995.566926041669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45995.566926041669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45995.566926041669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45995.566926041669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45995.566926041669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45995.566926041669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45995.566926041669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45995.566926041669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45995.566926041669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45995.566926041669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45995.566926041669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45995.566926041669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45995.566926041669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45995.566926041669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45995.566926041669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45995.566926041669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45995.566926041669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45995.566926041669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45995.566926041669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45995.566926041669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45995.566926041669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45995.566926041669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45995.566926041669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45995.566926041669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45995.566926041669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45995.566926041669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45995.566926041669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45995.566926041669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45995.566926041669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45995.566926041669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45995.566926041669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45995.566926041669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45995.566926041669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45995.566926041669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45995.566926041669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45995.566926041669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45995.566926041669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45995.566926041669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45995.566926041669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45995.566926041669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45995.566926041669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45995.566926041669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45995.566926041669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45995.566926041669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45995.566926041669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45995.566926041669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45995.566926041669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45995.566926041669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45995.566926041669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45995.566926041669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45995.566926041669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45995.566926041669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45995.566926041669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45995.566926041669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45995.566926041669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45995.566926041669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45995.566926041669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45995.566926041669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45995.566926041669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45995.566926041669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45995.566926041669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45995.566926041669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45995.566926041669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45995.566926041669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45995.566926041669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45995.566926041669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45995.566926041669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45995.566926041669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45995.566926041669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45995.566926041669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45995.566926041669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45995.566926041669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45995.566926041669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45995.566926041669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45995.566926041669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45995.566926041669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45995.566926041669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45995.566926041669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45995.566926041669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45995.566926041669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45995.566926041669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45995.566926041669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45995.566926041669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45995.566926041669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45995.566926041669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45995.566926041669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45995.566926041669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45995.566926041669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45995.566926041669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45995.566926041669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45995.566926041669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45995.566926041669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45995.566926041669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45995.566926041669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45995.566926041669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45995.566926041669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45995.566926041669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45995.566926041669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45995.566926041669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45995.566926041669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45995.566926041669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45995.566926041669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45995.566926041669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45995.566926041669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45995.566926041669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45995.566926041669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45995.566926041669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45995.566926041669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45995.566926041669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45995.566926041669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45995.566926041669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45995.566926041669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45995.566926041669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45995.566926041669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45995.566926041669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45995.566926041669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45995.566926041669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45995.566926041669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45995.566926041669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45995.566926041669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45995.566926041669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45995.566926041669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45995.566926041669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45995.566926041669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45995.566926041669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45995.566926041669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45995.566926041669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45995.566926041669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45995.566926041669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45995.566926041669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45995.566926041669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45995.566926041669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45995.566926041669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45995.566926041669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45995.566926041669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45995.566926041669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45995.566926041669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45995.566926041669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45995.566926041669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45995.566926041669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45995.566926041669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45995.566926041669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45995.566926041669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45995.566926041669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45995.566926041669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45995.566926041669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45995.566926041669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45995.566926041669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45995.566926041669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45995.566926041669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45995.566926041669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45995.566926041669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45995.566926041669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45995.566926041669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45995.566926041669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45995.566926041669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45995.566926041669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45995.566926041669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45995.566926041669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45995.566926041669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45995.566926041669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45995.566926041669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45995.566926041669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45995.566926041669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45995.566926041669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45995.566926041669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45995.566926041669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45995.566926041669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45995.566926041669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45995.566926041669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45995.566926041669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45995.566926041669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45995.566926041669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45995.566926041669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45995.566926041669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45995.566926041669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45995.566926041669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45995.566926041669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45995.566926041669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45995.566926041669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45995.566926041669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45995.566926041669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45995.566926041669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45995.566926041669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45995.566926041669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45995.566926041669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45995.566926041669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45995.566926041669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45995.566926041669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45995.566926041669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45995.566926041669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45995.566926041669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45995.566926041669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45995.566926041669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45995.566926041669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45995.566926041669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45995.566926041669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45995.566926041669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45995.566926041669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45995.566926041669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45995.566926041669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45995.566926041669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45995.566926041669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45995.566926041669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45995.566926041669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45995.566926041669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45995.566926041669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45995.566926041669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45995.566926041669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45995.566926041669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45995.566926041669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45995.566926041669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45995.566926041669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45995.566926041669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45995.566926041669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45995.566926041669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45995.566926041669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45995.566926041669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45995.566926041669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45995.566926041669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45995.566926041669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45995.566926041669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45995.566926041669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45995.566926041669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45995.566926041669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45995.566926041669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45995.566926041669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45995.566926041669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45995.566926041669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45995.566926041669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45995.566926041669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45995.566926041669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45995.566926041669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45995.566926041669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45995.566926041669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45995.566926041669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45995.566926041669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45995.566926041669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45995.566926041669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45995.566926041669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45995.566926041669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45995.566926041669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45995.566926041669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45995.566926041669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45995.566926041669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45995.566926041669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45995.566926041669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45995.566926041669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45995.566926041669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45995.566926041669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45995.566926041669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45995.566926041669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45995.566926041669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45995.566926041669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45995.566926041669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45995.566926041669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45995.566926041669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45995.566926041669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45995.566926041669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45995.566926041669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45995.566926041669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45995.566926041669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45995.566926041669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45995.566926041669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45995.566926041669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45995.566926041669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45995.566926041669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45995.566926041669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45995.566926041669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45995.566926041669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45995.566926041669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45995.566926041669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45995.566926041669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45995.566926041669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45995.566926041669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45995.566926041669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45995.566926041669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45995.566926041669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45995.566926041669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45995.566926041669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45995.566926041669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45995.566926041669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45995.566926041669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45995.566926041669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45995.566926041669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45995.566926041669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45995.566926041669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45995.566926041669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45995.566926041669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45995.566926041669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45995.566926041669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45995.566926041669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45995.566926041669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45995.566926041669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45995.566926041669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45995.566926041669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45995.566926041669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45995.566926041669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45995.566926041669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45995.566926041669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45995.566926041669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45995.566926041669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45995.566926041669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45995.566926041669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45995.566926041669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45995.566926041669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45995.566926041669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45995.566926041669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45995.566926041669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45995.566926041669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45995.566926041669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45995.566926041669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45995.566926041669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45995.566926041669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45995.566926041669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45995.566926041669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45995.566926041669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45995.566926041669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45995.566926041669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45995.566926041669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45995.566926041669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45995.566926041669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45995.566926041669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45995.566926041669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45995.566926041669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45995.566926041669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45995.566926041669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45995.566926041669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45995.566926041669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45995.566926041669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45995.566926041669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45995.566926041669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45995.566926041669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45995.566926041669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45995.566926041669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45995.566926041669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45995.566926041669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45995.566926041669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45995.566926041669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45995.566926041669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45995.566926041669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45995.566926041669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45995.566926041669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45995.566926041669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45995.566926041669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45995.566926041669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45995.566926041669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45995.566926041669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45995.566926041669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45995.566926041669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45995.566926041669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45995.566926041669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45995.566926041669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45995.566926041669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45995.566926041669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45995.566926041669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45995.566926041669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45995.566926041669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45995.566926041669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45995.566926041669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45995.566926041669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45995.566926041669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45995.566926041669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45995.566926041669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45995.566926041669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45995.566926041669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45995.566926041669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45995.566926041669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45995.566926041669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45995.566926041669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45995.566926041669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45995.566926041669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45995.566926041669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45995.566926041669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45995.566926041669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45995.566926041669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45995.566926041669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45995.566926041669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45995.566926041669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45995.566926041669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45995.566926041669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45995.566926041669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45995.566926041669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45995.566926041669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45995.566926041669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45995.566926041669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45995.566926041669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45995.566926041669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45995.566926041669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45995.566926041669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45995.566926041669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45995.566926041669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45995.566926041669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45995.566926041669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45995.566926041669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45995.566926041669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45995.566926041669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45995.566926041669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45995.566926041669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45995.566926041669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45995.566926041669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45995.566926041669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45995.566926041669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45995.566926041669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45995.566926041669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45995.566926041669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45995.566926041669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45995.566926041669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45995.566926041669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45995.566926041669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45995.566926041669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45995.566926041669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45995.566926041669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45995.566926041669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45995.566926041669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45995.566926041669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45995.566926041669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45995.566926041669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45995.566926041669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45995.566926041669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45995.566926041669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45995.566926041669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45995.566926041669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45995.566926041669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45995.566926041669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45995.566926041669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45995.566926041669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45995.566926041669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45995.566926041669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45995.566926041669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45995.566926041669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45995.566926041669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45995.566926041669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45995.566926041669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45995.566926041669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45995.566926041669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45995.566926041669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45995.566926041669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45995.566926041669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45995.566926041669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45995.566926041669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45995.566926041669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45995.566926041669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45995.566926041669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45995.566926041669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45995.566926041669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45995.566926041669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45995.566926041669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45995.566926041669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45995.566926041669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45995.566926041669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45995.566926041669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45995.566926041669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45995.566926041669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45995.566926041669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45995.566926041669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45995.566926041669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45995.566926041669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45995.566926041669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45995.566926041669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45995.566926041669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45995.566926041669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45995.566926041669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45995.566926041669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45995.566926041669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45995.566926041669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45995.566926041669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45995.566926041669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45995.566926041669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45995.566926041669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45995.566926041669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45995.566926041669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45995.566926041669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45995.566926041669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45995.566926041669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45995.566926041669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45995.566926041669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45995.566926041669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45995.566926041669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45995.566926041669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45995.566926041669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45995.566926041669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45995.566926041669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45995.566926041669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45995.566926041669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45995.566926041669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45995.566926041669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45995.566926041669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45995.566926041669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45995.566926041669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45995.566926041669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45995.566926041669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45995.566926041669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45995.566926041669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45995.566926041669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45995.566926041669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45995.566926041669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45995.566926041669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45995.566926041669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45995.566926041669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45995.566926041669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45995.566926041669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45995.566926041669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45995.566926041669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45995.566926041669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45995.566926041669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45995.566926041669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45995.566926041669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45995.566926041669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45995.566926041669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45995.566926041669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45995.566926041669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45995.566926041669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45995.566926041669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45995.566926041669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45995.566926041669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45995.566926041669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45995.566926041669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45995.566926041669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45995.566926041669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45995.566926041669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45995.566926041669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45995.566926041669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45995.566926041669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45995.566926041669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45995.566926041669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45995.566926041669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45995.566926041669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45995.566926041669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45995.566926041669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45995.566926041669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45995.566926041669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45995.566926041669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45995.566926041669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45995.566926041669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45995.566926041669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45995.566926041669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45995.566926041669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45995.566926041669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45995.566926041669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45995.566926041669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45995.566926041669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45995.566926041669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45995.566926041669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45995.566926041669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45995.566926041669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45995.566926041669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45995.566926041669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45995.566926041669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45995.566926041669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45995.566926041669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45995.566926041669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45995.566926041669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45995.566926041669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45995.566926041669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45995.566926041669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45995.566926041669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45995.566926041669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45995.566926041669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45995.566926041669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45995.566926041669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45995.566926041669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45995.566926041669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45995.566926041669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45995.566926041669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45995.566926041669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45995.566926041669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45995.566926041669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45995.566926041669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45995.566926041669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45995.566926041669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45995.566926041669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45995.566926041669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45995.566926041669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45995.566926041669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45995.566926041669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45995.566926041669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45995.566926041669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45995.566926041669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45995.566926041669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45995.566926041669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45995.566926041669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45995.566926041669</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292.08620844907273</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28114</v>
      </c>
      <c r="E3" s="91" t="s">
        <v>39106</v>
      </c>
      <c r="F3" s="92">
        <v>45995.422326388885</v>
      </c>
      <c r="G3" s="93">
        <f t="shared" ref="G3:G25" ca="1" si="0">IFERROR(NOW()-F3,"")</f>
        <v>0.14459942129906267</v>
      </c>
      <c r="H3" s="92">
        <v>45995.405300925922</v>
      </c>
      <c r="I3" s="110" t="str">
        <f>IFERROR(VLOOKUP(D3,DB!A:F,6,0),"")</f>
        <v>SCECO</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45995.566925810184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45995.566925810184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45995.566925810184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45995.566925810184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45995.566925810184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45995.566925810184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45995.566925810184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45995.566925810184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45995.566925810184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45995.566925810184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45995.566925810184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45995.566925810184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45995.566925810184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45995.566925810184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45995.566925810184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45995.566925810184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45995.566925810184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45995.566925810184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45995.566925810184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45995.566925810184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45995.566925810184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45995.566925810184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45995.566925810184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45995.566925810184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45995.566925810184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45995.566925810184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45995.566925810184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45995.566925810184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45995.566925810184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45995.566925810184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45995.566925810184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45995.566925810184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45995.566925810184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45995.566925810184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45995.566925810184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45995.566925810184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45995.566925810184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45995.566925810184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45995.566925810184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45995.566925810184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45995.566925810184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45995.566925810184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45995.566925810184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45995.566925810184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45995.566925810184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45995.566925810184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45995.566925810184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45995.566925810184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45995.566925810184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45995.566925810184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45995.566925810184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45995.566925810184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45995.566925810184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45995.566925810184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45995.566925810184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45995.566925810184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45995.566925810184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45995.566925810184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45995.566925810184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45995.566925810184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45995.566925810184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45995.566925810184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45995.566925810184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45995.566925810184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45995.566925810184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45995.566925810184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45995.566925810184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45995.566925810184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45995.566925810184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45995.566925810184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45995.566925810184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45995.566925810184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45995.566925810184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45995.566925810184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45995.566925810184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45995.566925810184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45995.566925810184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45995.566925810184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45995.566925810184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45995.566925810184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45995.566925810184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45995.566925810184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45995.566925810184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45995.566925810184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45995.566925810184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45995.566925810184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45995.566925810184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45995.566925810184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45995.566925810184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45995.566925810184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45995.566925810184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45995.566925810184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45995.566925810184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45995.566925810184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45995.566925810184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45995.566925810184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45995.566925810184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45995.566925810184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45995.566925810184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45995.566925810184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45995.566925810184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45995.566925810184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45995.566925810184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45995.566925810184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45995.566925810184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45995.566925810184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45995.566925810184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45995.566925810184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45995.566925810184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45995.566925810184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45995.566925810184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45995.566926041669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45995.566926041669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45995.566926041669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45995.566926041669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45995.566926041669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45995.566926041669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45995.566926041669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45995.566926041669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45995.566926041669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45995.566926041669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45995.566926041669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45995.566926041669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45995.566926041669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45995.566926041669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45995.566926041669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45995.566926041669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45995.566926041669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45995.566926041669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45995.566926041669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45995.566926041669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45995.566926041669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45995.566926041669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45995.566926041669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45995.566926041669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45995.566926041669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45995.566926041669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45995.566926041669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45995.566926041669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45995.566926041669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45995.566926041669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45995.566926041669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45995.566926041669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45995.566926041669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45995.566926041669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45995.566926041669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45995.566926041669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45995.566926041669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45995.566926041669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45995.566926041669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199" ca="1" si="3">IFERROR(NOW()-F154,"")</f>
        <v>45995.566926041669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45995.566926041669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45995.566926041669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45995.566926041669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45995.566926041669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45995.566926041669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45995.566926041669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45995.566926041669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45995.566926041669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45995.566926041669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45995.566926041669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45995.566926041669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45995.566926041669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45995.566926041669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45995.566926041669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45995.566926041669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45995.566926041669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45995.566926041669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45995.566926041669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45995.566926041669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45995.566926041669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45995.566926041669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45995.566926041669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45995.566926041669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45995.566926041669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45995.566926041669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45995.566926041669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45995.566926041669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45995.566926041669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45995.566926041669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45995.566926041669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45995.566926041669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45995.566926041669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45995.566926041669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45995.566926041669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45995.566926041669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45995.566926041669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45995.566926041669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45995.566926041669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45995.566926041669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45995.566926041669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45995.566926041669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45995.566926041669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45995.566926041669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45995.566926041669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45995.566926041669</v>
      </c>
      <c r="H199" s="92"/>
      <c r="I199" s="110" t="str">
        <f>IFERROR(VLOOKUP(D199,DB!A:F,6,0),"")</f>
        <v/>
      </c>
      <c r="J199" s="110" t="str">
        <f>IFERROR(VLOOKUP(D199,DB!A:G,7,0),"")</f>
        <v/>
      </c>
      <c r="K199" s="94"/>
      <c r="L199" s="88" t="str">
        <f>IFERROR(VLOOKUP(D199,DB!A:I,9,0),"")</f>
        <v/>
      </c>
    </row>
  </sheetData>
  <dataValidations count="2">
    <dataValidation allowBlank="1" showInputMessage="1" showErrorMessage="1" sqref="E1" xr:uid="{A4F81451-56CC-4543-9497-104C4E44EE4B}"/>
    <dataValidation type="list" allowBlank="1" showInputMessage="1" showErrorMessage="1" sqref="E2:E1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103.73486585648061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69.378048726852285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46.905814930556517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14.193627199070761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38547</v>
      </c>
      <c r="E6" s="106" t="s">
        <v>39106</v>
      </c>
      <c r="F6" s="38">
        <v>45995.538599537038</v>
      </c>
      <c r="G6" s="135">
        <f t="shared" ref="G6:G35" ca="1" si="2">IFERROR(NOW()-F6,"")</f>
        <v>2.8326157407718711E-2</v>
      </c>
      <c r="H6" s="38">
        <v>45995.532349537039</v>
      </c>
      <c r="I6" s="37" t="str">
        <f>IFERROR(VLOOKUP(D6,DB!A:F,6,0),"")</f>
        <v>SCECO</v>
      </c>
      <c r="J6" s="37" t="str">
        <f>IFERROR(VLOOKUP(D6,DB!A:G,7,0),"")</f>
        <v>Haj Removal</v>
      </c>
      <c r="K6" s="37" t="s">
        <v>39213</v>
      </c>
      <c r="L6" s="37" t="str">
        <f>IFERROR(VLOOKUP(D6,DB!A:I,9,0),"")</f>
        <v>Latis</v>
      </c>
    </row>
    <row r="7" spans="1:13">
      <c r="A7" s="37"/>
      <c r="B7" s="37" t="str">
        <f>IFERROR(VLOOKUP(D7,DB!A:K,11,0),"")</f>
        <v/>
      </c>
      <c r="C7" s="37"/>
      <c r="D7" s="37"/>
      <c r="E7" s="37"/>
      <c r="F7" s="38"/>
      <c r="G7" s="135">
        <f t="shared" ca="1" si="2"/>
        <v>45995.566925694446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45995.566925694446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45995.566925694446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45995.566925694446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45995.566925694446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45995.566925694446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45995.566925694446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45995.566925694446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45995.566925694446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45995.566925694446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45995.566925694446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45995.566925694446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45995.566925694446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45995.566925694446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45995.566925694446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45995.566925694446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45995.566925694446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45995.566925694446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45995.566925694446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45995.566925694446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45995.566925694446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45995.566925694446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45995.566925694446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45995.566925694446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45995.566925694446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45995.566925694446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45995.566925694446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45995.566925694446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45995.566925694446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ref="G36:G67" ca="1" si="3">IFERROR(NOW()-F36,"")</f>
        <v>45995.566925694446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45995.566925694446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45995.566925694446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45995.566925694446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45995.566925694446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45995.566925694446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45995.566925694446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45995.566925694446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45995.566925694446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45995.566925694446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45995.566925694446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45995.566925694446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45995.566925694446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45995.566925694446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45995.566925694446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45995.566925694446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45995.566925694446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45995.566925694446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45995.566925694446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45995.566925694446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45995.566925694446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45995.566925694446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45995.566925694446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45995.566925694446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45995.566925694446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45995.566925694446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45995.566925694446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45995.566925694446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45995.566925694446</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t="shared" ca="1" si="3"/>
        <v>45995.566925694446</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45995.566925694446</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45995.566925694446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45995.566925694446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45995.566925694446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45995.566925694446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45995.566925694446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45995.566925694446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45995.566925694446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45995.566925694446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45995.566925694446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45995.566925694446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45995.566925694446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45995.566925694446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45995.566925694446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45995.566925694446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45995.566925694446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45995.566925694446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45995.566925694446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45995.566925694446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45995.566925694446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45995.566925694446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45995.566925694446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45995.566925694446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45995.566925694446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45995.566925694446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45995.566925694446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45995.566925694446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45995.566925694446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45995.566925694446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45995.566925694446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45995.566925694446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45995.566925694446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45995.566925694446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45995.566925694446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45995.566925694446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45995.566925694446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45995.566925694446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45995.566925694446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45995.566925694446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45995.566925694446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45995.566925694446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45995.566925694446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45995.566925694446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45995.566925694446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45995.566925694446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45995.566925694446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45995.566925694446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45995.566925694446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45995.566925694446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45995.566925694446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45995.566925694446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45995.566925694446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45995.566925694446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45995.566925694446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45995.566925694446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45995.566925694446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45995.566925694446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45995.566925694446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45995.566925694446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45995.566925694446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45995.566925694446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45995.566925694446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45995.566925694446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45995.566925694446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45995.566925694446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45995.566925694446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45995.566925694446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45995.566925694446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45995.566925694446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45995.566925694446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45995.566925694446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45995.566925694446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45995.566925694446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45995.566925694446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45995.566925694446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45995.566925694446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45995.566925694446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45995.566925694446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45995.566925694446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45995.566925694446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45995.566925694446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45995.566925694446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45995.566925694446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45995.566925694446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45995.566925694446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45995.566925694446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45995.566925694446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45995.566925694446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45995.566925694446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45995.566925694446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45995.566925694446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45995.566925694446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45995.566925694446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45995.566925694446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45995.566925694446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45995.566925694446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45995.566925694446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45995.566925694446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45995.566925694446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45995.566925694446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45995.566925694446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45995.566925694446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45995.566925694446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45995.566925694446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45995.566925694446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45995.566925694446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45995.566925694446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45995.566925694446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45995.566925694446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45995.566925694446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45995.566925694446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45995.566925694446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45995.566925694446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45995.566925694446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45995.566925694446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45995.566925694446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45995.566925694446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45995.566925694446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45995.566925694446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45995.566925694446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45995.566925694446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45995.566925694446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45995.566925694446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45995.566925694446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45995.566925694446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45995.566925694446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45995.566925694446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45995.566925694446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45995.566925694446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45995.566925694446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45995.566925694446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45995.566925694446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45995.566925694446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45995.566925694446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45995.566925694446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45995.566925694446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45995.566925694446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45995.566925694446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45995.566925694446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45995.566925694446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45995.566925694446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45995.566925694446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45995.566925694446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45995.566925694446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45995.566925694446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45995.566925694446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45995.566925694446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45995.566925694446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45995.566925694446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45995.566925694446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45995.566925694446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45995.566925694446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45995.566925694446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45995.566925694446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45995.566925694446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45995.566925694446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45995.566925694446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45995.566925694446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45995.566925694446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45995.566925694446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45995.566925694446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45995.566925694446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45995.566925694446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45995.566925694446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45995.566925694446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45995.566925694446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45995.566925694446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45995.566925694446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45995.566925694446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45995.566925694446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45995.566925694446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45995.566925694446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45995.566925694446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45995.566925694446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45995.566925694446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45995.566925694446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45995.566925694446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45995.566925694446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45995.566925694446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45995.566925694446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45995.566925694446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45995.566925694446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45995.566925694446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45995.566925694446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45995.566925694446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45995.566925694446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45995.566925694446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45995.566925694446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45995.566925694446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45995.566925694446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45995.566925694446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45995.566925694446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45995.566925694446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45995.566925694446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45995.566925694446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45995.566925694446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45995.566925694446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45995.566925694446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45995.566925694446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45995.566925694446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45995.566925694446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45995.566925694446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45995.566925694446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45995.566925694446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45995.566925694446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45995.566925694446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45995.566925694446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45995.566925694446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45995.566925694446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45995.566925694446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45995.566925694446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45995.566925694446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45995.566925694446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45995.566925694446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45995.566925694446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45995.566925694446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45995.566925694446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45995.566925694446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45995.566925694446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45995.566925694446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45995.566925694446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45995.566925694446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45995.566925694446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45995.566925694446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45995.566925694446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45995.566925694446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45995.566925694446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45995.566925694446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45995.566925694446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45995.566925694446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45995.566925694446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45995.566925694446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45995.566925694446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45995.566925694446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45995.566925694446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45995.566925694446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45995.566925694446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45995.566925694446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45995.566925694446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45995.566925694446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45995.566925694446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45995.566925694446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45995.566925694446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45995.566925694446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45995.566925694446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45995.566925694446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45995.566925694446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45995.566925694446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45995.566925694446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45995.566925694446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45995.566925694446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45995.566925694446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45995.566925694446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45995.566925694446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45995.566925694446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45995.566925694446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45995.566925694446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45995.566925694446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45995.566925694446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45995.566925694446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45995.566925694446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45995.566925694446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45995.566925694446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45995.566925694446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45995.566925694446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45995.566925694446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45995.566925694446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45995.566925694446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45995.566925694446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45995.566925694446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45995.566925694446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45995.566925694446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45995.566925694446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45995.566925694446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45995.566925694446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45995.566925694446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45995.566925694446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45995.566925694446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45995.566925694446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45995.566925694446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45995.566925694446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45995.566925694446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45995.566925694446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45995.566925694446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45995.566925694446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45995.566925694446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45995.566925694446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45995.566925694446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45995.566925694446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45995.566925694446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45995.566925694446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45995.566925694446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45995.566925694446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45995.566925694446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45995.566925694446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45995.566925694446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45995.566925694446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45995.566925694446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45995.566925694446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45995.566925694446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45995.566925694446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45995.566925694446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45995.566925694446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45995.566925694446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45995.566925694446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45995.566925694446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45995.566925694446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45995.566925694446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45995.566925694446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45995.566925694446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45995.566925694446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45995.566925694446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45995.566925694446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45995.566925694446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45995.566925694446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45995.566925694446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45995.566925694446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45995.566925694446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45995.566925694446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45995.566925694446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45995.566925694446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45995.566925694446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45995.566925694446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45995.566925694446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45995.566925694446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45995.566925694446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45995.566925694446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45995.566925694446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45995.566925694446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45995.566925694446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45995.566925694446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45995.566925694446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45995.566925694446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45995.566925694446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45995.566925694446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45995.566925694446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45995.566925694446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45995.566925694446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45995.566925694446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45995.566925694446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45995.566925694446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45995.566925694446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45995.566925694446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45995.566925694446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45995.566925694446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45995.566925694446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45995.566925694446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45995.566925694446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45995.566925694446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45995.566925694446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45995.566925694446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45995.566925694446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45995.566925694446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45995.566925694446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45995.566925694446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45995.566925694446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45995.566925694446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45995.566925694446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45995.566925694446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45995.566925694446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45995.566925694446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45995.566925694446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45995.566925694446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45995.566925694446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45995.566925694446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45995.566925694446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45995.566925694446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45995.566925694446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45995.566925694446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45995.566925694446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45995.566925694446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45995.566925694446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45995.566925694446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45995.566925694446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45995.566925694446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45995.566925694446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45995.566925694446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45995.566925694446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45995.566925694446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45995.566925694446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45995.566925694446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45995.566925694446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45995.566925694446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45995.566925694446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45995.566925694446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45995.566925694446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45995.566925694446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45995.566925694446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45995.566925694446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45995.566925694446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45995.566925694446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45995.566925694446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45995.566925694446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45995.566925694446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45995.566925694446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45995.566925694446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45995.566925694446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45995.566925694446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45995.566925694446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45995.566925694446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45995.566925694446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45995.566925694446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45995.566925694446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45995.566925694446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45995.566925694446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45995.566925694446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45995.566925694446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45995.566925694446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45995.566925694446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45995.566925694446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45995.566925694446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45995.566925694446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45995.566925694446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45995.566925694446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45995.566925694446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45995.566925694446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45995.566925694446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45995.566925694446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45995.566925694446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45995.566925694446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45995.566925694446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45995.566925694446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45995.566925694446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45995.566925694446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45995.566925694446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