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312" documentId="120_S{2AC9BD13-BADA-5192-A53E-5A8FF88502F6}" xr6:coauthVersionLast="47" xr6:coauthVersionMax="47" xr10:uidLastSave="{AC822F43-AC7D-46F6-9D48-60EF2B9AF1F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<sst xmlns="http://schemas.openxmlformats.org/spreadsheetml/2006/main" count="180273" uniqueCount="39121">
  <si>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</si>
  <si>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</si>
  <si>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</si>
  <si>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</si>
  <si>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</si>
  <si>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</si>
  <si>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</si>
  <si>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</si>
  <si>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</si>
  <si>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</si>
  <si>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</si>
  <si>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</si>
  <si>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</si>
  <si>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</si>
  <si>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</si>
  <si>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</si>
  <si>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</si>
  <si>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</si>
  <si>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</si>
  <si>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</si>
  <si>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</si>
  <si>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</si>
  <si>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</si>
  <si>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</si>
  <si>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</si>
  <si>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</si>
  <si>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</si>
  <si>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</si>
  <si>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</si>
  <si>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</si>
  <si>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</si>
  <si>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</si>
  <si>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</si>
  <si>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</si>
  <si>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</si>
  <si>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</si>
  <si>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</si>
  <si>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</si>
  <si>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</si>
  <si>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</si>
  <si>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</si>
  <si>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</si>
  <si>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</si>
  <si>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</si>
  <si>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</si>
  <si>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</si>
  <si>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</si>
  <si>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</si>
  <si>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</si>
  <si>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</si>
  <si>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</si>
  <si>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</si>
  <si>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</si>
  <si>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</si>
  <si>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</si>
  <si>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</si>
  <si>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</si>
  <si>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</si>
  <si>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</si>
  <si>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</si>
  <si>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</si>
  <si>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</si>
  <si>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</si>
  <si>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</si>
  <si>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</si>
  <si>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</si>
  <si>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</si>
  <si>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</si>
  <si>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</si>
  <si>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</si>
  <si>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</si>
  <si>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</si>
  <si>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</si>
  <si>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</si>
  <si>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</si>
  <si>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</si>
  <si>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</si>
  <si>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</si>
  <si>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</si>
  <si>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</si>
  <si>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</si>
  <si>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</si>
  <si>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</si>
  <si>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</si>
  <si>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</si>
  <si>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</si>
  <si>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</si>
  <si>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</si>
  <si>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</si>
  <si>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</si>
  <si>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</si>
  <si>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</si>
  <si>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</si>
  <si>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</si>
  <si>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</si>
  <si>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</si>
  <si>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</si>
  <si>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</si>
  <si>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</si>
  <si>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</si>
  <si>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</si>
  <si>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</si>
  <si>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</si>
  <si>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</si>
  <si>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</si>
  <si>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</si>
  <si>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</si>
  <si>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</si>
  <si>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</si>
  <si>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</si>
  <si>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</si>
  <si>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</si>
  <si>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</si>
  <si>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</si>
  <si>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</si>
  <si>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</si>
  <si>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</si>
  <si>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</si>
  <si>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</si>
  <si>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</si>
  <si>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</si>
  <si>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</si>
  <si>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</si>
  <si>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</si>
  <si>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</si>
  <si>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</si>
  <si>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</si>
  <si>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</si>
  <si>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</si>
  <si>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</si>
  <si>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</si>
  <si>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</si>
  <si>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</si>
  <si>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</si>
  <si>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</si>
  <si>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</si>
  <si>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</si>
  <si>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</si>
  <si>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</si>
  <si>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</si>
  <si>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</si>
  <si>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</si>
  <si>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</si>
  <si>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</si>
  <si>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</si>
  <si>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</si>
  <si>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</si>
  <si>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</si>
  <si>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</si>
  <si>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</si>
  <si>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</si>
  <si>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</si>
  <si>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</si>
  <si>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</si>
  <si>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</si>
  <si>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</si>
  <si>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</si>
  <si>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</si>
  <si>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</si>
  <si>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</si>
  <si>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</si>
  <si>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</si>
  <si>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</si>
  <si>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</si>
  <si>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</si>
  <si>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</si>
  <si>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</si>
  <si>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</si>
  <si>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</si>
  <si>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</si>
  <si>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</si>
  <si>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</si>
  <si>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</si>
  <si>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</si>
  <si>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</si>
  <si>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</si>
  <si>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</si>
  <si>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</si>
  <si>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</si>
  <si>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</si>
  <si>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</si>
  <si>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</si>
  <si>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</si>
  <si>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</si>
  <si>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</si>
  <si>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</si>
  <si>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</si>
  <si>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</si>
  <si>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</si>
  <si>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</si>
  <si>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</si>
  <si>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</si>
  <si>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</si>
  <si>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</si>
  <si>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</si>
  <si>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</si>
  <si>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</si>
  <si>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</si>
  <si>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</si>
  <si>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</si>
  <si>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</si>
  <si>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</si>
  <si>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</si>
  <si>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</si>
  <si>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</si>
  <si>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</si>
  <si>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</si>
  <si>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</si>
  <si>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</si>
  <si>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</si>
  <si>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</si>
  <si>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</si>
  <si>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</si>
  <si>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</si>
  <si>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</si>
  <si>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</si>
  <si>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</si>
  <si>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</si>
  <si>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</si>
  <si>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</si>
  <si>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</si>
  <si>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</si>
  <si>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</si>
  <si>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</si>
  <si>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</si>
  <si>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</si>
  <si>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</si>
  <si>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</si>
  <si>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</si>
  <si>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</si>
  <si>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</si>
  <si>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</si>
  <si>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</si>
  <si>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</si>
  <si>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</si>
  <si>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</si>
  <si>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</si>
  <si>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</si>
  <si>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</si>
  <si>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</si>
  <si>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</si>
  <si>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</si>
  <si>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</si>
  <si>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</si>
  <si>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</si>
  <si>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</si>
  <si>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</si>
  <si>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</si>
  <si>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</si>
  <si>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</si>
  <si>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</si>
  <si>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</si>
  <si>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</si>
  <si>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</si>
  <si>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</si>
  <si>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</si>
  <si>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</si>
  <si>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</si>
  <si>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</si>
  <si>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</si>
  <si>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</si>
  <si>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</si>
  <si>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</si>
  <si>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</si>
  <si>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</si>
  <si>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</si>
  <si>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</si>
  <si>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</si>
  <si>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</si>
  <si>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</si>
  <si>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</si>
  <si>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</si>
  <si>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</si>
  <si>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</si>
  <si>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</si>
  <si>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</si>
  <si>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</si>
  <si>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</si>
  <si>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</si>
  <si>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</si>
  <si>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</si>
  <si>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</si>
  <si>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</si>
  <si>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</si>
  <si>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</si>
  <si>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</si>
  <si>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</si>
  <si>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</si>
  <si>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</si>
  <si>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</si>
  <si>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</si>
  <si>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</si>
  <si>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</si>
  <si>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</si>
  <si>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</si>
  <si>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</si>
  <si>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</si>
  <si>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</si>
  <si>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</si>
  <si>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</si>
  <si>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</si>
  <si>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</si>
  <si>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</si>
  <si>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</si>
  <si>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</si>
  <si>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</si>
  <si>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</si>
  <si>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</si>
  <si>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</si>
  <si>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</si>
  <si>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</si>
  <si>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</si>
  <si>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</si>
  <si>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</si>
  <si>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</si>
  <si>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</si>
  <si>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</si>
  <si>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</si>
  <si>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</si>
  <si>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</si>
  <si>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</si>
  <si>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</si>
  <si>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</si>
  <si>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</si>
  <si>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</si>
  <si>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</si>
  <si>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</si>
  <si>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</si>
  <si>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</si>
  <si>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</si>
  <si>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</si>
  <si>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</si>
  <si>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</si>
  <si>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</si>
  <si>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</si>
  <si>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</si>
  <si>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</si>
  <si>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</si>
  <si>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</si>
  <si>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</si>
  <si>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</si>
  <si>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</si>
  <si>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</si>
  <si>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</si>
  <si>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</si>
  <si>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</si>
  <si>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</si>
  <si>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</si>
  <si>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</si>
  <si>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</si>
  <si>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</si>
  <si>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</si>
  <si>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</si>
  <si>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</si>
  <si>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</si>
  <si>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</si>
  <si>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</si>
  <si>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</si>
  <si>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</si>
  <si>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</si>
  <si>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</si>
  <si>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</si>
  <si>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</si>
  <si>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</si>
  <si>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</si>
  <si>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</si>
  <si>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</si>
  <si>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</si>
  <si>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</si>
  <si>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</si>
  <si>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</si>
  <si>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</si>
  <si>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</si>
  <si>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</si>
  <si>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</si>
  <si>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</si>
  <si>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</si>
  <si>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</si>
  <si>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</si>
  <si>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</si>
  <si>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</si>
  <si>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</si>
  <si>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</si>
  <si>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</si>
  <si>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</si>
  <si>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</si>
  <si>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</si>
  <si>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</si>
  <si>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</si>
  <si>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</si>
  <si>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</si>
  <si>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</si>
  <si>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</si>
  <si>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</si>
  <si>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</si>
  <si>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</si>
  <si>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</si>
  <si>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</si>
  <si>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</si>
  <si>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</si>
  <si>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</si>
  <si>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</si>
  <si>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</si>
  <si>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</si>
  <si>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</si>
  <si>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</si>
  <si>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</si>
  <si>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</si>
  <si>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</si>
  <si>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</si>
  <si>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</si>
  <si>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</si>
  <si>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</si>
  <si>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</si>
  <si>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</si>
  <si>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</si>
  <si>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</si>
  <si>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</si>
  <si>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</si>
  <si>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</si>
  <si>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</si>
  <si>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</si>
  <si>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</si>
  <si>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</si>
  <si>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</si>
  <si>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</si>
  <si>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</si>
  <si>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</si>
  <si>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</si>
  <si>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</si>
  <si>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</si>
  <si>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</si>
  <si>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</si>
  <si>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</si>
  <si>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</si>
  <si>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</si>
  <si>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</si>
  <si>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</si>
  <si>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</si>
  <si>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</si>
  <si>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</si>
  <si>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</si>
  <si>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</si>
  <si>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</si>
  <si>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</si>
  <si>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</si>
  <si>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</si>
  <si>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</si>
  <si>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</si>
  <si>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</si>
  <si>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</si>
  <si>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</si>
  <si>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</si>
  <si>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</si>
  <si>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</si>
  <si>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</si>
  <si>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</si>
  <si>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</si>
  <si>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</si>
  <si>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</si>
  <si>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</si>
  <si>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</si>
  <si>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</si>
  <si>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</si>
  <si>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</si>
  <si>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</si>
  <si>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</si>
  <si>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</si>
  <si>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</si>
  <si>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</si>
  <si>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</si>
  <si>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</si>
  <si>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</si>
  <si>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</si>
  <si>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</si>
  <si>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</si>
  <si>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</si>
  <si>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</si>
  <si>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</si>
  <si>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</si>
  <si>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</si>
  <si>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</si>
  <si>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</si>
  <si>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</si>
  <si>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</si>
  <si>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</si>
  <si>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</si>
  <si>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</si>
  <si>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</si>
  <si>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</si>
  <si>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</si>
  <si>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</si>
  <si>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</si>
  <si>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</si>
  <si>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</si>
  <si>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</si>
  <si>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</si>
  <si>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</si>
  <si>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</si>
  <si>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</si>
  <si>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</si>
  <si>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</si>
  <si>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</si>
  <si>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</si>
  <si>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</si>
  <si>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</si>
  <si>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</si>
  <si>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</si>
  <si>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</si>
  <si>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</si>
  <si>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</si>
  <si>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</si>
  <si>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</si>
  <si>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</si>
  <si>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</si>
  <si>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</si>
  <si>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</si>
  <si>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</si>
  <si>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</si>
  <si>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</si>
  <si>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</si>
  <si>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</si>
  <si>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</si>
  <si>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</si>
  <si>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</si>
  <si>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</si>
  <si>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</si>
  <si>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</si>
  <si>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</si>
  <si>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</si>
  <si>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</si>
  <si>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</si>
  <si>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</si>
  <si>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</si>
  <si>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</si>
  <si>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</si>
  <si>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</si>
  <si>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</si>
  <si>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</si>
  <si>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</si>
  <si>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</si>
  <si>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</si>
  <si>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</si>
  <si>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</si>
  <si>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</si>
  <si>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</si>
  <si>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</si>
  <si>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</si>
  <si>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</si>
  <si>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</si>
  <si>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</si>
  <si>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</si>
  <si>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</si>
  <si>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</si>
  <si>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</si>
  <si>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</si>
  <si>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</si>
  <si>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</si>
  <si>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</si>
  <si>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</si>
  <si>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</si>
  <si>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</si>
  <si>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</si>
  <si>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</si>
  <si>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</si>
  <si>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</si>
  <si>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</si>
  <si>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</si>
  <si>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</si>
  <si>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</si>
  <si>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</si>
  <si>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</si>
  <si>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</si>
  <si>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</si>
  <si>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</si>
  <si>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</si>
  <si>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</si>
  <si>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</si>
  <si>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</si>
  <si>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</si>
  <si>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</si>
  <si>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</si>
  <si>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</si>
  <si>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</si>
  <si>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</si>
  <si>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</si>
  <si>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</si>
  <si>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</si>
  <si>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</si>
  <si>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</si>
  <si>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</si>
  <si>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</si>
  <si>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</si>
  <si>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</si>
  <si>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</si>
  <si>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</si>
  <si>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</si>
  <si>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</si>
  <si>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</si>
  <si>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</si>
  <si>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</si>
  <si>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</si>
  <si>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</si>
  <si>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</si>
  <si>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</si>
  <si>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</si>
  <si>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</si>
  <si>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</si>
  <si>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</si>
  <si>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</si>
  <si>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</si>
  <si>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</si>
  <si>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</si>
  <si>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</si>
  <si>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</si>
  <si>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</si>
  <si>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</si>
  <si>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</si>
  <si>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</si>
  <si>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</si>
  <si>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</si>
  <si>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</si>
  <si>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</si>
  <si>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</si>
  <si>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</si>
  <si>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</si>
  <si>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</si>
  <si>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</si>
  <si>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</si>
  <si>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</si>
  <si>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</si>
  <si>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</si>
  <si>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</si>
  <si>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</si>
  <si>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</si>
  <si>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</si>
  <si>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</si>
  <si>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</si>
  <si>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</si>
  <si>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</si>
  <si>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</si>
  <si>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</si>
  <si>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</si>
  <si>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</si>
  <si>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</si>
  <si>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</si>
  <si>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</si>
  <si>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</si>
  <si>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</si>
  <si>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</si>
  <si>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</si>
  <si>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</si>
  <si>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</si>
  <si>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</si>
  <si>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</si>
  <si>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</si>
  <si>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</si>
  <si>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</si>
  <si>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</si>
  <si>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</si>
  <si>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</si>
  <si>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</si>
  <si>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</si>
  <si>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</si>
  <si>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</si>
  <si>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</si>
  <si>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</si>
  <si>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</si>
  <si>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</si>
  <si>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</si>
  <si>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</si>
  <si>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</si>
  <si>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</si>
  <si>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</si>
  <si>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</si>
  <si>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</si>
  <si>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</si>
  <si>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</si>
  <si>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</si>
  <si>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</si>
  <si>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</si>
  <si>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</si>
  <si>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</si>
  <si>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</si>
  <si>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</si>
  <si>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</si>
  <si>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</si>
  <si>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</si>
  <si>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</si>
  <si>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</si>
  <si>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</si>
  <si>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</si>
  <si>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</si>
  <si>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</si>
  <si>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</si>
  <si>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</si>
  <si>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</si>
  <si>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</si>
  <si>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</si>
  <si>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</si>
  <si>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</si>
  <si>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</si>
  <si>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</si>
  <si>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</si>
  <si>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</si>
  <si>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</si>
  <si>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</si>
  <si>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</si>
  <si>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</si>
  <si>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</si>
  <si>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</si>
  <si>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</si>
  <si>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</si>
  <si>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</si>
  <si>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</si>
  <si>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</si>
  <si>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</si>
  <si>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</si>
  <si>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</si>
  <si>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</si>
  <si>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</si>
  <si>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</si>
  <si>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</si>
  <si>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</si>
  <si>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</si>
  <si>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</si>
  <si>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</si>
  <si>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</si>
  <si>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</si>
  <si>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</si>
  <si>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</si>
  <si>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</si>
  <si>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</si>
  <si>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</si>
  <si>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</si>
  <si>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</si>
  <si>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</si>
  <si>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</si>
  <si>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</si>
  <si>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</si>
  <si>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</si>
  <si>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</si>
  <si>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</si>
  <si>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</si>
  <si>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</si>
  <si>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</si>
  <si>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</si>
  <si>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</si>
  <si>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</si>
  <si>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</si>
  <si>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</si>
  <si>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</si>
  <si>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</si>
  <si>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</si>
  <si>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</si>
  <si>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</si>
  <si>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</si>
  <si>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</si>
  <si>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</si>
  <si>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</si>
  <si>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</si>
  <si>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</si>
  <si>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</si>
  <si>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</si>
  <si>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</si>
  <si>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</si>
  <si>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</si>
  <si>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</si>
  <si>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</si>
  <si>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</si>
  <si>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</si>
  <si>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</si>
  <si>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</si>
  <si>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</si>
  <si>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</si>
  <si>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</si>
  <si>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</si>
  <si>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</si>
  <si>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</si>
  <si>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</si>
  <si>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</si>
  <si>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</si>
  <si>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</si>
  <si>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</si>
  <si>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</si>
  <si>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</si>
  <si>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</si>
  <si>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</si>
  <si>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</si>
  <si>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</si>
  <si>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</si>
  <si>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</si>
  <si>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</si>
  <si>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</si>
  <si>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</si>
  <si>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</si>
  <si>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</si>
  <si>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</si>
  <si>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</si>
  <si>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</si>
  <si>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</si>
  <si>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</si>
  <si>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</si>
  <si>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</si>
  <si>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</si>
  <si>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</si>
  <si>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</si>
  <si>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</si>
  <si>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</si>
  <si>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</si>
  <si>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</si>
  <si>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</si>
  <si>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</si>
  <si>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</si>
  <si>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</si>
  <si>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</si>
  <si>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</si>
  <si>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</si>
  <si>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</si>
  <si>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</si>
  <si>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</si>
  <si>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</si>
  <si>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</si>
  <si>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</si>
  <si>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</si>
  <si>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</si>
  <si>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</si>
  <si>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</si>
  <si>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</si>
  <si>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</si>
  <si>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</si>
  <si>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</si>
  <si>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</si>
  <si>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</si>
  <si>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</si>
  <si>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</si>
  <si>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</si>
  <si>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</si>
  <si>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</si>
  <si>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</si>
  <si>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</si>
  <si>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</si>
  <si>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</si>
  <si>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</si>
  <si>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</si>
  <si>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</si>
  <si>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</si>
  <si>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</si>
  <si>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</si>
  <si>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</si>
  <si>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</si>
  <si>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</si>
  <si>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</si>
  <si>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</si>
  <si>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</si>
  <si>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</si>
  <si>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</si>
  <si>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</si>
  <si>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</si>
  <si>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</si>
  <si>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</si>
  <si>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</si>
  <si>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</si>
  <si>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</si>
  <si>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</si>
  <si>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</si>
  <si>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</si>
  <si>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</si>
  <si>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</si>
  <si>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</si>
  <si>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</si>
  <si>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</si>
  <si>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</si>
  <si>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</si>
  <si>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</si>
  <si>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</si>
  <si>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</si>
  <si>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</si>
  <si>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</si>
  <si>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</si>
  <si>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</si>
  <si>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</si>
  <si>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</si>
  <si>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</si>
  <si>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</si>
  <si>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</si>
  <si>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</si>
  <si>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</si>
  <si>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</si>
  <si>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</si>
  <si>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</si>
  <si>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</si>
  <si>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</si>
  <si>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</si>
  <si>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</si>
  <si>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</si>
  <si>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</si>
  <si>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</si>
  <si>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</si>
  <si>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</si>
  <si>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</si>
  <si>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</si>
  <si>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</si>
  <si>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</si>
  <si>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</si>
  <si>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</si>
  <si>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</si>
  <si>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</si>
  <si>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</si>
  <si>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</si>
  <si>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</si>
  <si>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</si>
  <si>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</si>
  <si>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</si>
  <si>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</si>
  <si>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</si>
  <si>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</si>
  <si>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</si>
  <si>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</si>
  <si>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</si>
  <si>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</si>
  <si>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</si>
  <si>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</si>
  <si>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</si>
  <si>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</si>
  <si>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</si>
  <si>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</si>
  <si>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</si>
  <si>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</si>
  <si>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</si>
  <si>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</si>
  <si>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</si>
  <si>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</si>
  <si>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</si>
  <si>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</si>
  <si>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</si>
  <si>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</si>
  <si>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</si>
  <si>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</si>
  <si>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</si>
  <si>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</si>
  <si>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</si>
  <si>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</si>
  <si>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</si>
  <si>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</si>
  <si>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</si>
  <si>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</si>
  <si>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</si>
  <si>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</si>
  <si>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</si>
  <si>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</si>
  <si>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</si>
  <si>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</si>
  <si>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</si>
  <si>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</si>
  <si>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</si>
  <si>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</si>
  <si>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</si>
  <si>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</si>
  <si>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</si>
  <si>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</si>
  <si>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</si>
  <si>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</si>
  <si>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</si>
  <si>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</si>
  <si>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</si>
  <si>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</si>
  <si>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</si>
  <si>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</si>
  <si>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</si>
  <si>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</si>
  <si>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</si>
  <si>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</si>
  <si>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</si>
  <si>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</si>
  <si>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</si>
  <si>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</si>
  <si>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</si>
  <si>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</si>
  <si>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</si>
  <si>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</si>
  <si>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</si>
  <si>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</si>
  <si>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</si>
  <si>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</si>
  <si>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</si>
  <si>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</si>
  <si>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</si>
  <si>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</si>
  <si>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</si>
  <si>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</si>
  <si>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</si>
  <si>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</si>
  <si>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</si>
  <si>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</si>
  <si>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</si>
  <si>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</si>
  <si>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</si>
  <si>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</si>
  <si>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</si>
  <si>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</si>
  <si>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</si>
  <si>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</si>
  <si>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</si>
  <si>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</si>
  <si>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</si>
  <si>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</si>
  <si>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</si>
  <si>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</si>
  <si>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</si>
  <si>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</si>
  <si>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</si>
  <si>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</si>
  <si>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</si>
  <si>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</si>
  <si>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</si>
  <si>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</si>
  <si>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</si>
  <si>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</si>
  <si>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</si>
  <si>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</si>
  <si>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</si>
  <si>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</si>
  <si>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</si>
  <si>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</si>
  <si>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</si>
  <si>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</si>
  <si>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</si>
  <si>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</si>
  <si>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</si>
  <si>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</si>
  <si>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</si>
  <si>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</si>
  <si>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</si>
  <si>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</si>
  <si>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</si>
  <si>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</si>
  <si>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</si>
  <si>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</si>
  <si>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</si>
  <si>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</si>
  <si>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</si>
  <si>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</si>
  <si>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</si>
  <si>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</si>
  <si>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</si>
  <si>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</si>
  <si>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</si>
  <si>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</si>
  <si>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</si>
  <si>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</si>
  <si>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</si>
  <si>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</si>
  <si>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</si>
  <si>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</si>
  <si>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</si>
  <si>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</si>
  <si>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</si>
  <si>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</si>
  <si>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</si>
  <si>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</si>
  <si>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</si>
  <si>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</si>
  <si>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</si>
  <si>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</si>
  <si>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</si>
  <si>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</si>
  <si>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</si>
  <si>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</si>
  <si>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</si>
  <si>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</si>
  <si>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</si>
  <si>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</si>
  <si>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</si>
  <si>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</si>
  <si>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</si>
  <si>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</si>
  <si>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</si>
  <si>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</si>
  <si>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</si>
  <si>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</si>
  <si>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</si>
  <si>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</si>
  <si>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</si>
  <si>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</si>
  <si>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</si>
  <si>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</si>
  <si>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</si>
  <si>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</si>
  <si>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</si>
  <si>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</si>
  <si>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</si>
  <si>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</si>
  <si>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</si>
  <si>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</si>
  <si>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</si>
  <si>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</si>
  <si>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</si>
  <si>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</si>
  <si>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</si>
  <si>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</si>
  <si>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</si>
  <si>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</si>
  <si>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</si>
  <si>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</si>
  <si>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</si>
  <si>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</si>
  <si>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</si>
  <si>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</si>
  <si>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</si>
  <si>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</si>
  <si>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</si>
  <si>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</si>
  <si>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</si>
  <si>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</si>
  <si>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</si>
  <si>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</si>
  <si>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</si>
  <si>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</si>
  <si>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</si>
  <si>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</si>
  <si>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</si>
  <si>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</si>
  <si>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</si>
  <si>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</si>
  <si>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</si>
  <si>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</si>
  <si>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</si>
  <si>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</si>
  <si>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</si>
  <si>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</si>
  <si>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</si>
  <si>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</si>
  <si>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</si>
  <si>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</si>
  <si>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</si>
  <si>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</si>
  <si>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</si>
  <si>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</si>
  <si>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</si>
  <si>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</si>
  <si>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</si>
  <si>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</si>
  <si>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</si>
  <si>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</si>
  <si>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</si>
  <si>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</si>
  <si>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</si>
  <si>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</si>
  <si>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</si>
  <si>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</si>
  <si>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</si>
  <si>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</si>
  <si>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</si>
  <si>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</si>
  <si>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</si>
  <si>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</si>
  <si>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</si>
  <si>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</si>
  <si>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</si>
  <si>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</si>
  <si>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</si>
  <si>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</si>
  <si>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</si>
  <si>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</si>
  <si>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</si>
  <si>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</si>
  <si>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</si>
  <si>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</si>
  <si>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</si>
  <si>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</si>
  <si>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</si>
  <si>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</si>
  <si>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</si>
  <si>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</si>
  <si>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</si>
  <si>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</si>
  <si>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</si>
  <si>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</si>
  <si>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</si>
  <si>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</si>
  <si>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</si>
  <si>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</si>
  <si>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</si>
  <si>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</si>
  <si>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</si>
  <si>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</si>
  <si>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</si>
  <si>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</si>
  <si>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</si>
  <si>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</si>
  <si>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</si>
  <si>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</si>
  <si>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</si>
  <si>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</si>
  <si>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</si>
  <si>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</si>
  <si>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</si>
  <si>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</si>
  <si>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</si>
  <si>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</si>
  <si>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</si>
  <si>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</si>
  <si>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</si>
  <si>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</si>
  <si>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</si>
  <si>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</si>
  <si>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</si>
  <si>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</si>
  <si>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</si>
  <si>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</si>
  <si>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</si>
  <si>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</si>
  <si>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</si>
  <si>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</si>
  <si>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</si>
  <si>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</si>
  <si>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</si>
  <si>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</si>
  <si>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</si>
  <si>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</si>
  <si>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</si>
  <si>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</si>
  <si>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</si>
  <si>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</si>
  <si>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</si>
  <si>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</si>
  <si>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</si>
  <si>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</si>
  <si>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</si>
  <si>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</si>
  <si>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</si>
  <si>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</si>
  <si>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</si>
  <si>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</si>
  <si>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</si>
  <si>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</si>
  <si>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</si>
  <si>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</si>
  <si>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</si>
  <si>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</si>
  <si>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</si>
  <si>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</si>
  <si>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</si>
  <si>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</si>
  <si>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</si>
  <si>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</si>
  <si>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</si>
  <si>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</si>
  <si>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</si>
  <si>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</si>
  <si>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</si>
  <si>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</si>
  <si>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</si>
  <si>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</si>
  <si>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</si>
  <si>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</si>
  <si>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</si>
  <si>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</si>
  <si>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</si>
  <si>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</si>
  <si>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</si>
  <si>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</si>
  <si>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</si>
  <si>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</si>
  <si>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</si>
  <si>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</si>
  <si>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</si>
  <si>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</si>
  <si>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</si>
  <si>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</si>
  <si>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</si>
  <si>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</si>
  <si>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</si>
  <si>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</si>
  <si>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</si>
  <si>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</si>
  <si>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</si>
  <si>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</si>
  <si>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</si>
  <si>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</si>
  <si>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</si>
  <si>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</si>
  <si>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</si>
  <si>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</si>
  <si>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</si>
  <si>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</si>
  <si>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</si>
  <si>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</si>
  <si>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</si>
  <si>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</si>
  <si>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</si>
  <si>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</si>
  <si>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</si>
  <si>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</si>
  <si>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</si>
  <si>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</si>
  <si>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</si>
  <si>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</si>
  <si>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</si>
  <si>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</si>
  <si>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</si>
  <si>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</si>
  <si>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</si>
  <si>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</si>
  <si>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</si>
  <si>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</si>
  <si>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</si>
  <si>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</si>
  <si>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</si>
  <si>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</si>
  <si>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</si>
  <si>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</si>
  <si>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</si>
  <si>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</si>
  <si>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</si>
  <si>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</si>
  <si>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</si>
  <si>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</si>
  <si>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</si>
  <si>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</si>
  <si>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</si>
  <si>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</si>
  <si>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</si>
  <si>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</si>
  <si>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</si>
  <si>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</si>
  <si>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</si>
  <si>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</si>
  <si>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</si>
  <si>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</si>
  <si>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</si>
  <si>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</si>
  <si>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</si>
  <si>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</si>
  <si>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</si>
  <si>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</si>
  <si>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</si>
  <si>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</si>
  <si>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</si>
  <si>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</si>
  <si>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</si>
  <si>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</si>
  <si>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</si>
  <si>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</si>
  <si>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</si>
  <si>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</si>
  <si>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</si>
  <si>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</si>
  <si>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</si>
  <si>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</si>
  <si>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</si>
  <si>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</si>
  <si>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</si>
  <si>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</si>
  <si>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</si>
  <si>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</si>
  <si>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</si>
  <si>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</si>
  <si>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</si>
  <si>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</si>
  <si>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</si>
  <si>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</si>
  <si>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</si>
  <si>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</si>
  <si>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</si>
  <si>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</si>
  <si>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</si>
  <si>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</si>
  <si>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</si>
  <si>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</si>
  <si>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</si>
  <si>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</si>
  <si>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</si>
  <si>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</si>
  <si>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</si>
  <si>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</si>
  <si>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</si>
  <si>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</si>
  <si>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</si>
  <si>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</si>
  <si>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</si>
  <si>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</si>
  <si>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</si>
  <si>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</si>
  <si>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</si>
  <si>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</si>
  <si>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</si>
  <si>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</si>
  <si>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</si>
  <si>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</si>
  <si>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</si>
  <si>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</si>
  <si>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</si>
  <si>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</si>
  <si>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</si>
  <si>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</si>
  <si>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</si>
  <si>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</si>
  <si>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</si>
  <si>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</si>
  <si>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</si>
  <si>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</si>
  <si>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</si>
  <si>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</si>
  <si>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</si>
  <si>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</si>
  <si>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</si>
  <si>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</si>
  <si>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</si>
  <si>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</si>
  <si>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</si>
  <si>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</si>
  <si>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</si>
  <si>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</si>
  <si>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</si>
  <si>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</si>
  <si>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</si>
  <si>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</si>
  <si>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</si>
  <si>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</si>
  <si>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</si>
  <si>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</si>
  <si>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</si>
  <si>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</si>
  <si>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</si>
  <si>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</si>
  <si>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</si>
  <si>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</si>
  <si>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</si>
  <si>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</si>
  <si>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</si>
  <si>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</si>
  <si>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</si>
  <si>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</si>
  <si>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</si>
  <si>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</si>
  <si>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</si>
  <si>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</si>
  <si>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</si>
  <si>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</si>
  <si>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</si>
  <si>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</si>
  <si>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</si>
  <si>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</si>
  <si>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</si>
  <si>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</si>
  <si>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</si>
  <si>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</si>
  <si>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</si>
  <si>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</si>
  <si>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</si>
  <si>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</si>
  <si>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</si>
  <si>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</si>
  <si>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</si>
  <si>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</si>
  <si>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</si>
  <si>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</si>
  <si>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</si>
  <si>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</si>
  <si>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</si>
  <si>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</si>
  <si>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</si>
  <si>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</si>
  <si>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</si>
  <si>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</si>
  <si>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</si>
  <si>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</si>
  <si>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</si>
  <si>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</si>
  <si>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</si>
  <si>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</si>
  <si>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</si>
  <si>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</si>
  <si>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</si>
  <si>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</si>
  <si>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</si>
  <si>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</si>
  <si>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</si>
  <si>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</si>
  <si>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</si>
  <si>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</si>
  <si>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</si>
  <si>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</si>
  <si>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</si>
  <si>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</si>
  <si>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</si>
  <si>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</si>
  <si>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</si>
  <si>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</si>
  <si>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</si>
  <si>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</si>
  <si>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</si>
  <si>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</si>
  <si>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</si>
  <si>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</si>
  <si>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</si>
  <si>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</si>
  <si>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</si>
  <si>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</si>
  <si>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</si>
  <si>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</si>
  <si>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</si>
  <si>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</si>
  <si>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</si>
  <si>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</si>
  <si>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</si>
  <si>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</si>
  <si>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</si>
  <si>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</si>
  <si>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</si>
  <si>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</si>
  <si>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</si>
  <si>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</si>
  <si>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</si>
  <si>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</si>
  <si>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</si>
  <si>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</si>
  <si>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</si>
  <si>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</si>
  <si>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</si>
  <si>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</si>
  <si>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</si>
  <si>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</si>
  <si>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</si>
  <si>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</si>
  <si>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</si>
  <si>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</si>
  <si>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</si>
  <si>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</si>
  <si>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</si>
  <si>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</si>
  <si>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</si>
  <si>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</si>
  <si>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</si>
  <si>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</si>
  <si>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</si>
  <si>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</si>
  <si>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</si>
  <si>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</si>
  <si>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</si>
  <si>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</si>
  <si>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</si>
  <si>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</si>
  <si>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</si>
  <si>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</si>
  <si>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</si>
  <si>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</si>
  <si>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</si>
  <si>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</si>
  <si>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</si>
  <si>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</si>
  <si>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</si>
  <si>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</si>
  <si>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</si>
  <si>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</si>
  <si>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</si>
  <si>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</si>
  <si>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</si>
  <si>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</si>
  <si>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</si>
  <si>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</si>
  <si>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</si>
  <si>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</si>
  <si>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</si>
  <si>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</si>
  <si>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</si>
  <si>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</si>
  <si>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</si>
  <si>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</si>
  <si>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</si>
  <si>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</si>
  <si>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</si>
  <si>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</si>
  <si>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</si>
  <si>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</si>
  <si>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</si>
  <si>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</si>
  <si>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</si>
  <si>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</si>
  <si>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</si>
  <si>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</si>
  <si>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</si>
  <si>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</si>
  <si>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</si>
  <si>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</si>
  <si>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</si>
  <si>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</si>
  <si>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</si>
  <si>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</si>
  <si>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</si>
  <si>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</si>
  <si>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</si>
  <si>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</si>
  <si>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</si>
  <si>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</si>
  <si>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</si>
  <si>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</si>
  <si>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</si>
  <si>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</si>
  <si>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</si>
  <si>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</si>
  <si>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</si>
  <si>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</si>
  <si>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</si>
  <si>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</si>
  <si>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</si>
  <si>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</si>
  <si>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</si>
  <si>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</si>
  <si>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</si>
  <si>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</si>
  <si>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</si>
  <si>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</si>
  <si>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</si>
  <si>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</si>
  <si>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</si>
  <si>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</si>
  <si>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</si>
  <si>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</si>
  <si>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</si>
  <si>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</si>
  <si>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</si>
  <si>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</si>
  <si>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</si>
  <si>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</si>
  <si>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</si>
  <si>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</si>
  <si>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</si>
  <si>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</si>
  <si>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</si>
  <si>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</si>
  <si>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</si>
  <si>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</si>
  <si>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</si>
  <si>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</si>
  <si>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</si>
  <si>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</si>
  <si>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</si>
  <si>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</si>
  <si>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</si>
  <si>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</si>
  <si>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</si>
  <si>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</si>
  <si>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</si>
  <si>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</si>
  <si>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</si>
  <si>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</si>
  <si>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</si>
  <si>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</si>
  <si>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</si>
  <si>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</si>
  <si>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</si>
  <si>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</si>
  <si>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</si>
  <si>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</si>
  <si>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</si>
  <si>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</si>
  <si>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</si>
  <si>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</si>
  <si>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</si>
  <si>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</si>
  <si>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</si>
  <si>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</si>
  <si>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</si>
  <si>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</si>
  <si>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</si>
  <si>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</si>
  <si>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</si>
  <si>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</si>
  <si>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</si>
  <si>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</si>
  <si>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</si>
  <si>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</si>
  <si>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</si>
  <si>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</si>
  <si>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</si>
  <si>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</si>
  <si>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</si>
  <si>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</si>
  <si>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</si>
  <si>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</si>
  <si>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</si>
  <si>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</si>
  <si>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</si>
  <si>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</si>
  <si>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</si>
  <si>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</si>
  <si>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</si>
  <si>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</si>
  <si>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</si>
  <si>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</si>
  <si>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</si>
  <si>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</si>
  <si>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</si>
  <si>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</si>
  <si>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</si>
  <si>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</si>
  <si>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</si>
  <si>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</si>
  <si>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</si>
  <si>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</si>
  <si>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</si>
  <si>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</si>
  <si>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</si>
  <si>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</si>
  <si>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</si>
  <si>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</si>
  <si>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</si>
  <si>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</si>
  <si>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</si>
  <si>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</si>
  <si>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</si>
  <si>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</si>
  <si>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</si>
  <si>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</si>
  <si>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</si>
  <si>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</si>
  <si>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</si>
  <si>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</si>
  <si>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</si>
  <si>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</si>
  <si>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</si>
  <si>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</si>
  <si>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</si>
  <si>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</si>
  <si>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</si>
  <si>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</si>
  <si>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</si>
  <si>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</si>
  <si>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</si>
  <si>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</si>
  <si>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</si>
  <si>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</si>
  <si>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</si>
  <si>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</si>
  <si>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</si>
  <si>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</si>
  <si>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</si>
  <si>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</si>
  <si>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</si>
  <si>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</si>
  <si>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</si>
  <si>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</si>
  <si>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</si>
  <si>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</si>
  <si>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</si>
  <si>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</si>
  <si>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</si>
  <si>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</si>
  <si>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</si>
  <si>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</si>
  <si>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</si>
  <si>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</si>
  <si>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</si>
  <si>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</si>
  <si>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</si>
  <si>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</si>
  <si>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</si>
  <si>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</si>
  <si>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</si>
  <si>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</si>
  <si>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</si>
  <si>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</si>
  <si>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</si>
  <si>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</si>
  <si>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</si>
  <si>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</si>
  <si>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</si>
  <si>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</si>
  <si>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</si>
  <si>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</si>
  <si>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</si>
  <si>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</si>
  <si>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</si>
  <si>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</si>
  <si>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</si>
  <si>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</si>
  <si>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</si>
  <si>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</si>
  <si>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</si>
  <si>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</si>
  <si>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</si>
  <si>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</si>
  <si>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</si>
  <si>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</si>
  <si>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</si>
  <si>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</si>
  <si>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</si>
  <si>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</si>
  <si>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</si>
  <si>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</si>
  <si>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</si>
  <si>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</si>
  <si>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</si>
  <si>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</si>
  <si>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</si>
  <si>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</si>
  <si>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</si>
  <si>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</si>
  <si>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</si>
  <si>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</si>
  <si>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</si>
  <si>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</si>
  <si>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</si>
  <si>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</si>
  <si>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</si>
  <si>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</si>
  <si>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</si>
  <si>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</si>
  <si>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</si>
  <si>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</si>
  <si>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</si>
  <si>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</si>
  <si>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</si>
  <si>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</si>
  <si>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</si>
  <si>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</si>
  <si>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</si>
  <si>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</si>
  <si>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</si>
  <si>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</si>
  <si>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</si>
  <si>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</si>
  <si>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</si>
  <si>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</si>
  <si>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</si>
  <si>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</si>
  <si>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</si>
  <si>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</si>
  <si>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</si>
  <si>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</si>
  <si>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</si>
  <si>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</si>
  <si>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</si>
  <si>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</si>
  <si>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</si>
  <si>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</si>
  <si>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</si>
  <si>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</si>
  <si>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</si>
  <si>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</si>
  <si>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</si>
  <si>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</si>
  <si>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</si>
  <si>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</si>
  <si>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</si>
  <si>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</si>
  <si>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</si>
  <si>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</si>
  <si>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</si>
  <si>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</si>
  <si>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</si>
  <si>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</si>
  <si>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</si>
  <si>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</si>
  <si>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</si>
  <si>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</si>
  <si>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</si>
  <si>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</si>
  <si>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</si>
  <si>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</si>
  <si>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</si>
  <si>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</si>
  <si>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</si>
  <si>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</si>
  <si>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</si>
  <si>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</si>
  <si>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</si>
  <si>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</si>
  <si>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</si>
  <si>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</si>
  <si>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</si>
  <si>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</si>
  <si>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</si>
  <si>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</si>
  <si>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</si>
  <si>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</si>
  <si>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</si>
  <si>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</si>
  <si>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</si>
  <si>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</si>
  <si>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</si>
  <si>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</si>
  <si>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</si>
  <si>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</si>
  <si>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</si>
  <si>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</si>
  <si>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</si>
  <si>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</si>
  <si>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</si>
  <si>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</si>
  <si>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</si>
  <si>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</si>
  <si>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</si>
  <si>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</si>
  <si>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</si>
  <si>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</si>
  <si>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</si>
  <si>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</si>
  <si>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</si>
  <si>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</si>
  <si>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</si>
  <si>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</si>
  <si>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</si>
  <si>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</si>
  <si>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</si>
  <si>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</si>
  <si>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</si>
  <si>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</si>
  <si>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</si>
  <si>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</si>
  <si>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</si>
  <si>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</si>
  <si>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</si>
  <si>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</si>
  <si>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</si>
  <si>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</si>
  <si>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</si>
  <si>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</si>
  <si>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</si>
  <si>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</si>
  <si>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</si>
  <si>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</si>
  <si>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</si>
  <si>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</si>
  <si>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</si>
  <si>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</si>
  <si>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</si>
  <si>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</si>
  <si>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</si>
  <si>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</si>
  <si>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</si>
  <si>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</si>
  <si>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</si>
  <si>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</si>
  <si>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</si>
  <si>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</si>
  <si>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</si>
  <si>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</si>
  <si>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</si>
  <si>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</si>
  <si>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</si>
  <si>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</si>
  <si>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</si>
  <si>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</si>
  <si>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</si>
  <si>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</si>
  <si>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</si>
  <si>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</si>
  <si>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</si>
  <si>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</si>
  <si>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</si>
  <si>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</si>
  <si>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</si>
  <si>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</si>
  <si>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</si>
  <si>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</si>
  <si>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</si>
  <si>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</si>
  <si>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</si>
  <si>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</si>
  <si>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</si>
  <si>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</si>
  <si>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</si>
  <si>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</si>
  <si>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</si>
  <si>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</si>
  <si>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</si>
  <si>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</si>
  <si>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</si>
  <si>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</si>
  <si>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</si>
  <si>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</si>
  <si>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</si>
  <si>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</si>
  <si>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</si>
  <si>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</si>
  <si>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</si>
  <si>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</si>
  <si>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</si>
  <si>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</si>
  <si>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</si>
  <si>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</si>
  <si>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</si>
  <si>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</si>
  <si>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</si>
  <si>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</si>
  <si>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</si>
  <si>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</si>
  <si>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</si>
  <si>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</si>
  <si>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</si>
  <si>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</si>
  <si>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</si>
  <si>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</si>
  <si>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</si>
  <si>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</si>
  <si>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</si>
  <si>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</si>
  <si>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</si>
  <si>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</si>
  <si>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</si>
  <si>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</si>
  <si>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</si>
  <si>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</si>
  <si>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</si>
  <si>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</si>
  <si>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</si>
  <si>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</si>
  <si>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</si>
  <si>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</si>
  <si>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</si>
  <si>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</si>
  <si>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</si>
  <si>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</si>
  <si>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</si>
  <si>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</si>
  <si>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</si>
  <si>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</si>
  <si>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</si>
  <si>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</si>
  <si>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</si>
  <si>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</si>
  <si>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</si>
  <si>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</si>
  <si>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</si>
  <si>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</si>
  <si>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</si>
  <si>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</si>
  <si>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</si>
  <si>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</si>
  <si>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</si>
  <si>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</si>
  <si>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</si>
  <si>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</si>
  <si>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</si>
  <si>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</si>
  <si>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</si>
  <si>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</si>
  <si>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</si>
  <si>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</si>
  <si>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</si>
  <si>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</si>
  <si>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</si>
  <si>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</si>
  <si>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</si>
  <si>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</si>
  <si>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</si>
  <si>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</si>
  <si>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</si>
  <si>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</si>
  <si>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</si>
  <si>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</si>
  <si>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</si>
  <si>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</si>
  <si>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</si>
  <si>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</si>
  <si>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</si>
  <si>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</si>
  <si>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</si>
  <si>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</si>
  <si>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</si>
  <si>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</si>
  <si>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</si>
  <si>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</si>
  <si>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</si>
  <si>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</si>
  <si>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</si>
  <si>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</si>
  <si>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</si>
  <si>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</si>
  <si>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</si>
  <si>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</si>
  <si>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</si>
  <si>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</si>
  <si>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</si>
  <si>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</si>
  <si>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</si>
  <si>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</si>
  <si>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</si>
  <si>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</si>
  <si>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</si>
  <si>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</si>
  <si>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</si>
  <si>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</si>
  <si>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</si>
  <si>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</si>
  <si>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</si>
  <si>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</si>
  <si>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</si>
  <si>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</si>
  <si>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</si>
  <si>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</si>
  <si>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</si>
  <si>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</si>
  <si>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</si>
  <si>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</si>
  <si>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</si>
  <si>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</si>
  <si>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</si>
  <si>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</si>
  <si>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</si>
  <si>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</si>
  <si>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</si>
  <si>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</si>
  <si>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</si>
  <si>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</si>
  <si>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</si>
  <si>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</si>
  <si>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</si>
  <si>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</si>
  <si>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</si>
  <si>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</si>
  <si>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</si>
  <si>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</si>
  <si>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</si>
  <si>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</si>
  <si>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</si>
  <si>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</si>
  <si>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</si>
  <si>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</si>
  <si>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</si>
  <si>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</si>
  <si>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</si>
  <si>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</si>
  <si>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</si>
  <si>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</si>
  <si>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</si>
  <si>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</si>
  <si>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</si>
  <si>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</si>
  <si>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</si>
  <si>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</si>
  <si>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</si>
  <si>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</si>
  <si>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</si>
  <si>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</si>
  <si>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</si>
  <si>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</si>
  <si>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</si>
  <si>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</si>
  <si>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</si>
  <si>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</si>
  <si>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</si>
  <si>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</si>
  <si>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</si>
  <si>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</si>
  <si>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</si>
  <si>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</si>
  <si>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</si>
  <si>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</si>
  <si>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</si>
  <si>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</si>
  <si>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</si>
  <si>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</si>
  <si>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</si>
  <si>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</si>
  <si>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</si>
  <si>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</si>
  <si>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</si>
  <si>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</si>
  <si>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</si>
  <si>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</si>
  <si>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</si>
  <si>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</si>
  <si>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</si>
  <si>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</si>
  <si>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</si>
  <si>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</si>
  <si>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</si>
  <si>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</si>
  <si>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</si>
  <si>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</si>
  <si>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</si>
  <si>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</si>
  <si>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</si>
  <si>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</si>
  <si>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</si>
  <si>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</si>
  <si>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</si>
  <si>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</si>
  <si>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</si>
  <si>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</si>
  <si>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</si>
  <si>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</si>
  <si>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</si>
  <si>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</si>
  <si>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</si>
  <si>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</si>
  <si>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</si>
  <si>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</si>
  <si>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</si>
  <si>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</si>
  <si>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</si>
  <si>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</si>
  <si>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</si>
  <si>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</si>
  <si>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</si>
  <si>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</si>
  <si>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</si>
  <si>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</si>
  <si>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</si>
  <si>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</si>
  <si>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</si>
  <si>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</si>
  <si>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</si>
  <si>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</si>
  <si>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</si>
  <si>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</si>
  <si>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</si>
  <si>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</si>
  <si>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</si>
  <si>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</si>
  <si>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</si>
  <si>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</si>
  <si>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</si>
  <si>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</si>
  <si>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</si>
  <si>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</si>
  <si>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</si>
  <si>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</si>
  <si>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</si>
  <si>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</si>
  <si>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</si>
  <si>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</si>
  <si>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</si>
  <si>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</si>
  <si>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</si>
  <si>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</si>
  <si>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</si>
  <si>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</si>
  <si>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</si>
  <si>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</si>
  <si>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</si>
  <si>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</si>
  <si>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</si>
  <si>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</si>
  <si>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</si>
  <si>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</si>
  <si>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</si>
  <si>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</si>
  <si>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</si>
  <si>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</si>
  <si>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</si>
  <si>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</si>
  <si>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</si>
  <si>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</si>
  <si>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</si>
  <si>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</si>
  <si>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</si>
  <si>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</si>
  <si>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</si>
  <si>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</si>
  <si>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</si>
  <si>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</si>
  <si>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</si>
  <si>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</si>
  <si>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</si>
  <si>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</si>
  <si>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</si>
  <si>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</si>
  <si>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</si>
  <si>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</si>
  <si>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</si>
  <si>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</si>
  <si>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</si>
  <si>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</si>
  <si>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</si>
  <si>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</si>
  <si>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</si>
  <si>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</si>
  <si>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</si>
  <si>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</si>
  <si>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</si>
  <si>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</si>
  <si>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</si>
  <si>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</si>
  <si>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</si>
  <si>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</si>
  <si>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</si>
  <si>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</si>
  <si>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</si>
  <si>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</si>
  <si>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</si>
  <si>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</si>
  <si>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</si>
  <si>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</si>
  <si>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</si>
  <si>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</si>
  <si>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</si>
  <si>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</si>
  <si>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</si>
  <si>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</si>
  <si>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</si>
  <si>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</si>
  <si>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</si>
  <si>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</si>
  <si>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</si>
  <si>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</si>
  <si>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</si>
  <si>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</si>
  <si>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</si>
  <si>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</si>
  <si>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</si>
  <si>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</si>
  <si>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</si>
  <si>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</si>
  <si>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</si>
  <si>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</si>
  <si>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</si>
  <si>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</si>
  <si>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</si>
  <si>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</si>
  <si>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</si>
  <si>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</si>
  <si>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</si>
  <si>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</si>
  <si>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</si>
  <si>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</si>
  <si>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</si>
  <si>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</si>
  <si>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</si>
  <si>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</si>
  <si>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</si>
  <si>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</si>
  <si>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</si>
  <si>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</si>
  <si>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</si>
  <si>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</si>
  <si>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</si>
  <si>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</si>
  <si>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</si>
  <si>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</si>
  <si>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</si>
  <si>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</si>
  <si>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</si>
  <si>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</si>
  <si>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</si>
  <si>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</si>
  <si>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</si>
  <si>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</si>
  <si>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</si>
  <si>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</si>
  <si>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</si>
  <si>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</si>
  <si>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</si>
  <si>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</si>
  <si>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</si>
  <si>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</si>
  <si>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</si>
  <si>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</si>
  <si>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</si>
  <si>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</si>
  <si>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</si>
  <si>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</si>
  <si>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</si>
  <si>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</si>
  <si>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</si>
  <si>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</si>
  <si>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</si>
  <si>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</si>
  <si>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</si>
  <si>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</si>
  <si>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</si>
  <si>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</si>
  <si>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</si>
  <si>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</si>
  <si>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</si>
  <si>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</si>
  <si>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</si>
  <si>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</si>
  <si>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</si>
  <si>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</si>
  <si>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</si>
  <si>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</si>
  <si>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</si>
  <si>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</si>
  <si>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</si>
  <si>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</si>
  <si>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</si>
  <si>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</si>
  <si>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</si>
  <si>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</si>
  <si>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</si>
  <si>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</si>
  <si>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</si>
  <si>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</si>
  <si>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</si>
  <si>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</si>
  <si>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</si>
  <si>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</si>
  <si>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</si>
  <si>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</si>
  <si>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</si>
  <si>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</si>
  <si>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</si>
  <si>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</si>
  <si>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</si>
  <si>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</si>
  <si>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</si>
  <si>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</si>
  <si>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</si>
  <si>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</si>
  <si>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</si>
  <si>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</si>
  <si>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</si>
  <si>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</si>
  <si>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</si>
  <si>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</si>
  <si>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</si>
  <si>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</si>
  <si>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</si>
  <si>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</si>
  <si>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</si>
  <si>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</si>
  <si>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</si>
  <si>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</si>
  <si>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</si>
  <si>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</si>
  <si>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</si>
  <si>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</si>
  <si>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</si>
  <si>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</si>
  <si>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</si>
  <si>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</si>
  <si>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</si>
  <si>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</si>
  <si>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</si>
  <si>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</si>
  <si>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</si>
  <si>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</si>
  <si>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</si>
  <si>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</si>
  <si>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</si>
  <si>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</si>
  <si>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</si>
  <si>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</si>
  <si>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</si>
  <si>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</si>
  <si>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</si>
  <si>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</si>
  <si>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</si>
  <si>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</si>
  <si>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</si>
  <si>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</si>
  <si>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</si>
  <si>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</si>
  <si>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</si>
  <si>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</si>
  <si>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</si>
  <si>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</si>
  <si>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</si>
  <si>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</si>
  <si>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</si>
  <si>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</si>
  <si>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</si>
  <si>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</si>
  <si>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</si>
  <si>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</si>
  <si>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</si>
  <si>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</si>
  <si>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</si>
  <si>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</si>
  <si>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</si>
  <si>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</si>
  <si>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</si>
  <si>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</si>
  <si>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</si>
  <si>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</si>
  <si>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</si>
  <si>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</si>
  <si>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</si>
  <si>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</si>
  <si>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</si>
  <si>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</si>
  <si>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</si>
  <si>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</si>
  <si>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</si>
  <si>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</si>
  <si>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</si>
  <si>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</si>
  <si>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</si>
  <si>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</si>
  <si>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</si>
  <si>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</si>
  <si>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</si>
  <si>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</si>
  <si>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</si>
  <si>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</si>
  <si>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</si>
  <si>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</si>
  <si>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</si>
  <si>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</si>
  <si>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</si>
  <si>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</si>
  <si>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</si>
  <si>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</si>
  <si>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</si>
  <si>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</si>
  <si>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</si>
  <si>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</si>
  <si>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</si>
  <si>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</si>
  <si>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</si>
  <si>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</si>
  <si>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</si>
  <si>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</si>
  <si>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</si>
  <si>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</si>
  <si>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</si>
  <si>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</si>
  <si>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</si>
  <si>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</si>
  <si>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</si>
  <si>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</si>
  <si>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</si>
  <si>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</si>
  <si>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</si>
  <si>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</si>
  <si>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</si>
  <si>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</si>
  <si>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</si>
  <si>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</si>
  <si>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</si>
  <si>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</si>
  <si>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</si>
  <si>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</si>
  <si>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</si>
  <si>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</si>
  <si>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</si>
  <si>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</si>
  <si>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</si>
  <si>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</si>
  <si>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</si>
  <si>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</si>
  <si>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</si>
  <si>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</si>
  <si>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</si>
  <si>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</si>
  <si>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</si>
  <si>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</si>
  <si>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</si>
  <si>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</si>
  <si>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</si>
  <si>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</si>
  <si>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</si>
  <si>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</si>
  <si>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</si>
  <si>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</si>
  <si>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</si>
  <si>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</si>
  <si>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</si>
  <si>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</si>
  <si>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</si>
  <si>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</si>
  <si>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</si>
  <si>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</si>
  <si>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</si>
  <si>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</si>
  <si>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</si>
  <si>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</si>
  <si>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</si>
  <si>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</si>
  <si>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</si>
  <si>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</si>
  <si>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</si>
  <si>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</si>
  <si>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</si>
  <si>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</si>
  <si>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</si>
  <si>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</si>
  <si>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</si>
  <si>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</si>
  <si>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</si>
  <si>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</si>
  <si>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</si>
  <si>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</si>
  <si>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</si>
  <si>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</si>
  <si>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</si>
  <si>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</si>
  <si>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</si>
  <si>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</si>
  <si>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</si>
  <si>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</si>
  <si>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</si>
  <si>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</si>
  <si>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</si>
  <si>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</si>
  <si>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</si>
  <si>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</si>
  <si>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</si>
  <si>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</si>
  <si>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</si>
  <si>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</si>
  <si>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</si>
  <si>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</si>
  <si>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</si>
  <si>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</si>
  <si>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</si>
  <si>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</si>
  <si>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</si>
  <si>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</si>
  <si>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</si>
  <si>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</si>
  <si>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</si>
  <si>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</si>
  <si>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</si>
  <si>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</si>
  <si>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</si>
  <si>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</si>
  <si>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</si>
  <si>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</si>
  <si>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</si>
  <si>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</si>
  <si>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</si>
  <si>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</si>
  <si>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</si>
  <si>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</si>
  <si>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</si>
  <si>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</si>
  <si>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</si>
  <si>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</si>
  <si>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</si>
  <si>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</si>
  <si>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</si>
  <si>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</si>
  <si>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</si>
  <si>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</si>
  <si>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</si>
  <si>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</si>
  <si>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</si>
  <si>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</si>
  <si>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</si>
  <si>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</si>
  <si>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</si>
  <si>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</si>
  <si>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</si>
  <si>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</si>
  <si>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</si>
  <si>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</si>
  <si>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</si>
  <si>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</si>
  <si>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</si>
  <si>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</si>
  <si>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</si>
  <si>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</si>
  <si>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</si>
  <si>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</si>
  <si>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</si>
  <si>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</si>
  <si>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</si>
  <si>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</si>
  <si>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</si>
  <si>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</si>
  <si>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</si>
  <si>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</si>
  <si>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</si>
  <si>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</si>
  <si>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</si>
  <si>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</si>
  <si>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</si>
  <si>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</si>
  <si>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</si>
  <si>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</si>
  <si>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</si>
  <si>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</si>
  <si>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</si>
  <si>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</si>
  <si>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</si>
  <si>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</si>
  <si>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</si>
  <si>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</si>
  <si>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</si>
  <si>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</si>
  <si>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</si>
  <si>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</si>
  <si>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</si>
  <si>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</si>
  <si>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</si>
  <si>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</si>
  <si>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</si>
  <si>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</si>
  <si>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</si>
  <si>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</si>
  <si>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</si>
  <si>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</si>
  <si>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</si>
  <si>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</si>
  <si>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</si>
  <si>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</si>
  <si>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</si>
  <si>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</si>
  <si>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</si>
  <si>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</si>
  <si>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</si>
  <si>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</si>
  <si>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</si>
  <si>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</si>
  <si>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</si>
  <si>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</si>
  <si>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</si>
  <si>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</si>
  <si>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</si>
  <si>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</si>
  <si>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</si>
  <si>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</si>
  <si>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</si>
  <si>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</si>
  <si>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</si>
  <si>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</si>
  <si>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</si>
  <si>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</si>
  <si>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</si>
  <si>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</si>
  <si>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</si>
  <si>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</si>
  <si>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</si>
  <si>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</si>
  <si>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</si>
  <si>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</si>
  <si>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</si>
  <si>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</si>
  <si>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</si>
  <si>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</si>
  <si>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</si>
  <si>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</si>
  <si>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</si>
  <si>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</si>
  <si>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</si>
  <si>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</si>
  <si>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</si>
  <si>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</si>
  <si>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</si>
  <si>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</si>
  <si>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</si>
  <si>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</si>
  <si>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</si>
  <si>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</si>
  <si>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</si>
  <si>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</si>
  <si>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</si>
  <si>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</si>
  <si>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</si>
  <si>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</si>
  <si>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</si>
  <si>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</si>
  <si>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</si>
  <si>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</si>
  <si>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</si>
  <si>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</si>
  <si>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</si>
  <si>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</si>
  <si>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</si>
  <si>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</si>
  <si>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</si>
  <si>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</si>
  <si>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</si>
  <si>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</si>
  <si>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</si>
  <si>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</si>
  <si>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</si>
  <si>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</si>
  <si>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</si>
  <si>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</si>
  <si>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</si>
  <si>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</si>
  <si>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</si>
  <si>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</si>
  <si>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</si>
  <si>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</si>
  <si>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</si>
  <si>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</si>
  <si>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</si>
  <si>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</si>
  <si>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</si>
  <si>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</si>
  <si>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</si>
  <si>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</si>
  <si>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</si>
  <si>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</si>
  <si>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</si>
  <si>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</si>
  <si>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</si>
  <si>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</si>
  <si>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</si>
  <si>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</si>
  <si>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</si>
  <si>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</si>
  <si>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</si>
  <si>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</si>
  <si>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</si>
  <si>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</si>
  <si>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</si>
  <si>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</si>
  <si>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</si>
  <si>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</si>
  <si>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</si>
  <si>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</si>
  <si>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</si>
  <si>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</si>
  <si>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</si>
  <si>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</si>
  <si>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</si>
  <si>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</si>
  <si>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</si>
  <si>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</si>
  <si>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</si>
  <si>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</si>
  <si>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</si>
  <si>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</si>
  <si>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</si>
  <si>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</si>
  <si>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</si>
  <si>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</si>
  <si>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</si>
  <si>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</si>
  <si>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</si>
  <si>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</si>
  <si>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</si>
  <si>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</si>
  <si>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</si>
  <si>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</si>
  <si>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</si>
  <si>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</si>
  <si>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</si>
  <si>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</si>
  <si>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</si>
  <si>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</si>
  <si>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</si>
  <si>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</si>
  <si>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</si>
  <si>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</si>
  <si>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</si>
  <si>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</si>
  <si>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</si>
  <si>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</si>
  <si>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</si>
  <si>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</si>
  <si>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</si>
  <si>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</si>
  <si>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</si>
  <si>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</si>
  <si>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</si>
  <si>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</si>
  <si>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</si>
  <si>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</si>
  <si>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</si>
  <si>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</si>
  <si>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</si>
  <si>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</si>
  <si>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</si>
  <si>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</si>
  <si>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</si>
  <si>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</si>
  <si>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</si>
  <si>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</si>
  <si>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</si>
  <si>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</si>
  <si>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</si>
  <si>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</si>
  <si>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</si>
  <si>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</si>
  <si>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</si>
  <si>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</si>
  <si>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</si>
  <si>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</si>
  <si>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</si>
  <si>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</si>
  <si>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</si>
  <si>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</si>
  <si>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</si>
  <si>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</si>
  <si>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</si>
  <si>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</si>
  <si>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</si>
  <si>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</si>
  <si>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</si>
  <si>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</si>
  <si>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</si>
  <si>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</si>
  <si>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</si>
  <si>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</si>
  <si>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</si>
  <si>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</si>
  <si>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</si>
  <si>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</si>
  <si>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</si>
  <si>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</si>
  <si>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</si>
  <si>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</si>
  <si>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</si>
  <si>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</si>
  <si>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</si>
  <si>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</si>
  <si>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</si>
  <si>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</si>
  <si>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</si>
  <si>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</si>
  <si>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</si>
  <si>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</si>
  <si>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</si>
  <si>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</si>
  <si>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</si>
  <si>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</si>
  <si>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</si>
  <si>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</si>
  <si>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</si>
  <si>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</si>
  <si>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</si>
  <si>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</si>
  <si>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</si>
  <si>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</si>
  <si>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</si>
  <si>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</si>
  <si>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</si>
  <si>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</si>
  <si>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</si>
  <si>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</si>
  <si>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</si>
  <si>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</si>
  <si>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</si>
  <si>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</si>
  <si>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</si>
  <si>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</si>
  <si>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</si>
  <si>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</si>
  <si>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</si>
  <si>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</si>
  <si>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</si>
  <si>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</si>
  <si>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</si>
  <si>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</si>
  <si>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</si>
  <si>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</si>
  <si>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</si>
  <si>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</si>
  <si>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</si>
  <si>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</si>
  <si>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</si>
  <si>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</si>
  <si>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</si>
  <si>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</si>
  <si>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</si>
  <si>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</si>
  <si>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</si>
  <si>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</si>
  <si>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</si>
  <si>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</si>
  <si>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</si>
  <si>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</si>
  <si>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</si>
  <si>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</si>
  <si>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</si>
  <si>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</si>
  <si>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</si>
  <si>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</si>
  <si>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</si>
  <si>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</si>
  <si>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</si>
  <si>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</si>
  <si>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</si>
  <si>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</si>
  <si>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</si>
  <si>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</si>
  <si>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</si>
  <si>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</si>
  <si>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</si>
  <si>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</si>
  <si>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</si>
  <si>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</si>
  <si>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</si>
  <si>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</si>
  <si>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</si>
  <si>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</si>
  <si>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</si>
  <si>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</si>
  <si>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</si>
  <si>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</si>
  <si>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</si>
  <si>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</si>
  <si>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</si>
  <si>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</si>
  <si>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</si>
  <si>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</si>
  <si>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</si>
  <si>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</si>
  <si>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</si>
  <si>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</si>
  <si>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</si>
  <si>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</si>
  <si>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</si>
  <si>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</si>
  <si>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</si>
  <si>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</si>
  <si>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</si>
  <si>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</si>
  <si>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</si>
  <si>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</si>
  <si>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</si>
  <si>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</si>
  <si>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</si>
  <si>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</si>
  <si>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</si>
  <si>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</si>
  <si>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</si>
  <si>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</si>
  <si>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</si>
  <si>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</si>
  <si>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</si>
  <si>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</si>
  <si>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</si>
  <si>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</si>
  <si>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</si>
  <si>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</si>
  <si>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</si>
  <si>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</si>
  <si>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</si>
  <si>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</si>
  <si>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</si>
  <si>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</si>
  <si>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</si>
  <si>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</si>
  <si>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</si>
  <si>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</si>
  <si>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</si>
  <si>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</si>
  <si>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</si>
  <si>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</si>
  <si>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</si>
  <si>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</si>
  <si>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</si>
  <si>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</si>
  <si>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</si>
  <si>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</si>
  <si>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</si>
  <si>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</si>
  <si>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</si>
  <si>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</si>
  <si>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</si>
  <si>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</si>
  <si>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</si>
  <si>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</si>
  <si>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</si>
  <si>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</si>
  <si>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</si>
  <si>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</si>
  <si>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</si>
  <si>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</si>
  <si>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</si>
  <si>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</si>
  <si>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</si>
  <si>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</si>
  <si>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</si>
  <si>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</si>
  <si>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</si>
  <si>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</si>
  <si>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</si>
  <si>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</si>
  <si>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</si>
  <si>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</si>
  <si>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</si>
  <si>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</si>
  <si>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</si>
  <si>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</si>
  <si>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</si>
  <si>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</si>
  <si>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</si>
  <si>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</si>
  <si>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</si>
  <si>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</si>
  <si>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</si>
  <si>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</si>
  <si>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</si>
  <si>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</si>
  <si>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</si>
  <si>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</si>
  <si>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</si>
  <si>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</si>
  <si>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</si>
  <si>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</si>
  <si>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</si>
  <si>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</si>
  <si>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</si>
  <si>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</si>
  <si>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</si>
  <si>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</si>
  <si>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</si>
  <si>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</si>
  <si>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</si>
  <si>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</si>
  <si>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</si>
  <si>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</si>
  <si>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</si>
  <si>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</si>
  <si>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</si>
  <si>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</si>
  <si>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</si>
  <si>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</si>
  <si>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</si>
  <si>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</si>
  <si>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</si>
  <si>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</si>
  <si>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</si>
  <si>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</si>
  <si>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</si>
  <si>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</si>
  <si>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</si>
  <si>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</si>
  <si>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</si>
  <si>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</si>
  <si>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</si>
  <si>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</si>
  <si>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</si>
  <si>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</si>
  <si>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</si>
  <si>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</si>
  <si>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</si>
  <si>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</si>
  <si>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</si>
  <si>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</si>
  <si>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</si>
  <si>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</si>
  <si>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</si>
  <si>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</si>
  <si>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</si>
  <si>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</si>
  <si>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</si>
  <si>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</si>
  <si>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</si>
  <si>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</si>
  <si>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</si>
  <si>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</si>
  <si>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</si>
  <si>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</si>
  <si>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</si>
  <si>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</si>
  <si>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</si>
  <si>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</si>
  <si>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</si>
  <si>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</si>
  <si>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</si>
  <si>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</si>
  <si>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</si>
  <si>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</si>
  <si>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</si>
  <si>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</si>
  <si>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</si>
  <si>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</si>
  <si>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</si>
  <si>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</si>
  <si>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</si>
  <si>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</si>
  <si>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</si>
  <si>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</si>
  <si>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</si>
  <si>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</si>
  <si>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</si>
  <si>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</si>
  <si>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</si>
  <si>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</si>
  <si>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</si>
  <si>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</si>
  <si>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</si>
  <si>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</si>
  <si>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</si>
  <si>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</si>
  <si>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</si>
  <si>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</si>
  <si>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</si>
  <si>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</si>
  <si>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</si>
  <si>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</si>
  <si>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</si>
  <si>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</si>
  <si>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</si>
  <si>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</si>
  <si>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</si>
  <si>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</si>
  <si>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</si>
  <si>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</si>
  <si>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</si>
  <si>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</si>
  <si>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</si>
  <si>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</si>
  <si>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</si>
  <si>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</si>
  <si>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</si>
  <si>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</si>
  <si>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</si>
  <si>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</si>
  <si>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</si>
  <si>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</si>
  <si>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</si>
  <si>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</si>
  <si>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</si>
  <si>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</si>
  <si>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</si>
  <si>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</si>
  <si>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</si>
  <si>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</si>
  <si>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</si>
  <si>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</si>
  <si>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</si>
  <si>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</si>
  <si>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</si>
  <si>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</si>
  <si>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</si>
  <si>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</si>
  <si>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</si>
  <si>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</si>
  <si>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</si>
  <si>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</si>
  <si>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</si>
  <si>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</si>
  <si>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</si>
  <si>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</si>
  <si>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</si>
  <si>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</si>
  <si>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</si>
  <si>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</si>
  <si>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</si>
  <si>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</si>
  <si>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</si>
  <si>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</si>
  <si>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</si>
  <si>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</si>
  <si>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</si>
  <si>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</si>
  <si>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</si>
  <si>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</si>
  <si>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</si>
  <si>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</si>
  <si>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</si>
  <si>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</si>
  <si>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</si>
  <si>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</si>
  <si>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</si>
  <si>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</si>
  <si>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</si>
  <si>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</si>
  <si>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</si>
  <si>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</si>
  <si>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</si>
  <si>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</si>
  <si>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</si>
  <si>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</si>
  <si>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</si>
  <si>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</si>
  <si>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</si>
  <si>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</si>
  <si>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</si>
  <si>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</si>
  <si>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</si>
  <si>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</si>
  <si>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</si>
  <si>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</si>
  <si>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</si>
  <si>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</si>
  <si>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</si>
  <si>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</si>
  <si>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</si>
  <si>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</si>
  <si>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</si>
  <si>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</si>
  <si>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</si>
  <si>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</si>
  <si>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</si>
  <si>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</si>
  <si>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</si>
  <si>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</si>
  <si>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</si>
  <si>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</si>
  <si>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</si>
  <si>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</si>
  <si>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</si>
  <si>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</si>
  <si>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</si>
  <si>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</si>
  <si>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</si>
  <si>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</si>
  <si>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</si>
  <si>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</si>
  <si>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</si>
  <si>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</si>
  <si>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</si>
  <si>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</si>
  <si>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</si>
  <si>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</si>
  <si>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</si>
  <si>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</si>
  <si>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</si>
  <si>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</si>
  <si>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</si>
  <si>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</si>
  <si>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</si>
  <si>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</si>
  <si>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</si>
  <si>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</si>
  <si>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</si>
  <si>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</si>
  <si>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</si>
  <si>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</si>
  <si>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</si>
  <si>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</si>
  <si>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</si>
  <si>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</si>
  <si>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</si>
  <si>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</si>
  <si>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</si>
  <si>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</si>
  <si>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</si>
  <si>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</si>
  <si>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</si>
  <si>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</si>
  <si>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</si>
  <si>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</si>
  <si>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</si>
  <si>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</si>
  <si>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</si>
  <si>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</si>
  <si>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</si>
  <si>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</si>
  <si>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</si>
  <si>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</si>
  <si>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</si>
  <si>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</si>
  <si>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</si>
  <si>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</si>
  <si>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</si>
  <si>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</si>
  <si>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</si>
  <si>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</si>
  <si>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</si>
  <si>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</si>
  <si>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</si>
  <si>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</si>
  <si>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</si>
  <si>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</si>
  <si>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</si>
  <si>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</si>
  <si>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</si>
  <si>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</si>
  <si>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</si>
  <si>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</si>
  <si>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</si>
  <si>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</si>
  <si>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</si>
  <si>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</si>
  <si>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</si>
  <si>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</si>
  <si>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</si>
  <si>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</si>
  <si>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</si>
  <si>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</si>
  <si>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</si>
  <si>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</si>
  <si>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</si>
  <si>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</si>
  <si>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</si>
  <si>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</si>
  <si>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</si>
  <si>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</si>
  <si>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</si>
  <si>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</si>
  <si>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</si>
  <si>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</si>
  <si>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</si>
  <si>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</si>
  <si>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</si>
  <si>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</si>
  <si>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</si>
  <si>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</si>
  <si>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</si>
  <si>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</si>
  <si>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</si>
  <si>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</si>
  <si>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</si>
  <si>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</si>
  <si>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</si>
  <si>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</si>
  <si>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</si>
  <si>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</si>
  <si>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</si>
  <si>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</si>
  <si>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</si>
  <si>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</si>
  <si>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</si>
  <si>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</si>
  <si>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</si>
  <si>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</si>
  <si>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</si>
  <si>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</si>
  <si>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</si>
  <si>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</si>
  <si>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</si>
  <si>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</si>
  <si>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</si>
  <si>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</si>
  <si>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</si>
  <si>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</si>
  <si>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</si>
  <si>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</si>
  <si>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</si>
  <si>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</si>
  <si>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</si>
  <si>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</si>
  <si>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</si>
  <si>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</si>
  <si>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</si>
  <si>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</si>
  <si>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</si>
  <si>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</si>
  <si>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</si>
  <si>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</si>
  <si>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</si>
  <si>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</si>
  <si>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</si>
  <si>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</si>
  <si>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</si>
  <si>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</si>
  <si>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</si>
  <si>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</si>
  <si>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</si>
  <si>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</si>
  <si>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</si>
  <si>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</si>
  <si>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</si>
  <si>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</si>
  <si>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</si>
  <si>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</si>
  <si>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</si>
  <si>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</si>
  <si>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</si>
  <si>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</si>
  <si>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</si>
  <si>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</si>
  <si>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</si>
  <si>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</si>
  <si>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</si>
  <si>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</si>
  <si>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</si>
  <si>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</si>
  <si>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</si>
  <si>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</si>
  <si>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</si>
  <si>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</si>
  <si>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</si>
  <si>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</si>
  <si>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</si>
  <si>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</si>
  <si>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</si>
  <si>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</si>
  <si>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</si>
  <si>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</si>
  <si>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</si>
  <si>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</si>
  <si>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</si>
  <si>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</si>
  <si>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</si>
  <si>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</si>
  <si>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</si>
  <si>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</si>
  <si>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</si>
  <si>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</si>
  <si>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</si>
  <si>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</si>
  <si>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</si>
  <si>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</si>
  <si>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</si>
  <si>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</si>
  <si>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</si>
  <si>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</si>
  <si>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</si>
  <si>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</si>
  <si>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</si>
  <si>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</si>
  <si>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</si>
  <si>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</si>
  <si>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</si>
  <si>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</si>
  <si>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</si>
  <si>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</si>
  <si>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</si>
  <si>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</si>
  <si>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</si>
  <si>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</si>
  <si>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</si>
  <si>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</si>
  <si>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</si>
  <si>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</si>
  <si>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</si>
  <si>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</si>
  <si>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</si>
  <si>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</si>
  <si>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</si>
  <si>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</si>
  <si>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</si>
  <si>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</si>
  <si>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</si>
  <si>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</si>
  <si>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</si>
  <si>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</si>
  <si>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</si>
  <si>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</si>
  <si>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</si>
  <si>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</si>
  <si>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</si>
  <si>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</si>
  <si>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</si>
  <si>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</si>
  <si>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</si>
  <si>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</si>
  <si>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</si>
  <si>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</si>
  <si>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</si>
  <si>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</si>
  <si>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</si>
  <si>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</si>
  <si>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</si>
  <si>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</si>
  <si>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</si>
  <si>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</si>
  <si>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</si>
  <si>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</si>
  <si>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</si>
  <si>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</si>
  <si>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</si>
  <si>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</si>
  <si>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</si>
  <si>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</si>
  <si>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</si>
  <si>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</si>
  <si>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</si>
  <si>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</si>
  <si>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</si>
  <si>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</si>
  <si>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</si>
  <si>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</si>
  <si>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</si>
  <si>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</si>
  <si>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</si>
  <si>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</si>
  <si>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</si>
  <si>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</si>
  <si>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</si>
  <si>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</si>
  <si>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</si>
  <si>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</si>
  <si>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</si>
  <si>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</si>
  <si>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</si>
  <si>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</si>
  <si>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</si>
  <si>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</si>
  <si>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</si>
  <si>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</si>
  <si>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</si>
  <si>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</si>
  <si>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</si>
  <si>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</si>
  <si>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</si>
  <si>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</si>
  <si>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</si>
  <si>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</si>
  <si>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</si>
  <si>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</si>
  <si>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</si>
  <si>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</si>
  <si>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</si>
  <si>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</si>
  <si>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</si>
  <si>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</si>
  <si>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</si>
  <si>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</si>
  <si>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</si>
  <si>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</si>
  <si>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</si>
  <si>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</si>
  <si>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</si>
  <si>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</si>
  <si>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</si>
  <si>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</si>
  <si>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</si>
  <si>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</si>
  <si>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</si>
  <si>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</si>
  <si>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</si>
  <si>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</si>
  <si>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</si>
  <si>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</si>
  <si>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</si>
  <si>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</si>
  <si>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</si>
  <si>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</si>
  <si>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</si>
  <si>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</si>
  <si>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</si>
  <si>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</si>
  <si>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</si>
  <si>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</si>
  <si>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</si>
  <si>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</si>
  <si>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</si>
  <si>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</si>
  <si>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</si>
  <si>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</si>
  <si>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</si>
  <si>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</si>
  <si>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</si>
  <si>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</si>
  <si>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</si>
  <si>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</si>
  <si>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</si>
  <si>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</si>
  <si>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</si>
  <si>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</si>
  <si>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</si>
  <si>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</si>
  <si>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</si>
  <si>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</si>
  <si>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</si>
  <si>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</si>
  <si>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</si>
  <si>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</si>
  <si>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</si>
  <si>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</si>
  <si>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</si>
  <si>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</si>
  <si>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</si>
  <si>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</si>
  <si>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</si>
  <si>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</si>
  <si>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</si>
  <si>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</si>
  <si>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</si>
  <si>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</si>
  <si>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</si>
  <si>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</si>
  <si>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</si>
  <si>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</si>
  <si>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</si>
  <si>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</si>
  <si>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</si>
  <si>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</si>
  <si>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</si>
  <si>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</si>
  <si>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</si>
  <si>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</si>
  <si>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</si>
  <si>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</si>
  <si>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</si>
  <si>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</si>
  <si>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</si>
  <si>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</si>
  <si>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</si>
  <si>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</si>
  <si>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</si>
  <si>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</si>
  <si>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</si>
  <si>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</si>
  <si>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</si>
  <si>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</si>
  <si>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</si>
  <si>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</si>
  <si>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</si>
  <si>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</si>
  <si>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</si>
  <si>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</si>
  <si>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</si>
  <si>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</si>
  <si>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</si>
  <si>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</si>
  <si>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</si>
  <si>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</si>
  <si>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</si>
  <si>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</si>
  <si>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</si>
  <si>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</si>
  <si>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</si>
  <si>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</si>
  <si>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</si>
  <si>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</si>
  <si>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</si>
  <si>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</si>
  <si>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</si>
  <si>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</si>
  <si>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</si>
  <si>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</si>
  <si>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</si>
  <si>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</si>
  <si>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</si>
  <si>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</si>
  <si>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</si>
  <si>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</si>
  <si>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</si>
  <si>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</si>
  <si>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</si>
  <si>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</si>
  <si>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</si>
  <si>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</si>
  <si>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</si>
  <si>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</si>
  <si>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</si>
  <si>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</si>
  <si>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</si>
  <si>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</si>
  <si>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</si>
  <si>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</si>
  <si>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</si>
  <si>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</si>
  <si>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</si>
  <si>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</si>
  <si>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</si>
  <si>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</si>
  <si>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</si>
  <si>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</si>
  <si>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</si>
  <si>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</si>
  <si>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</si>
  <si>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</si>
  <si>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</si>
  <si>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</si>
  <si>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</si>
  <si>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</si>
  <si>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</si>
  <si>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</si>
  <si>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</si>
  <si>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</si>
  <si>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</si>
  <si>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</si>
  <si>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</si>
  <si>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</si>
  <si>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</si>
  <si>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</si>
  <si>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</si>
  <si>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</si>
  <si>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</si>
  <si>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</si>
  <si>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</si>
  <si>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</si>
  <si>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</si>
  <si>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</si>
  <si>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</si>
  <si>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</si>
  <si>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</si>
  <si>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</si>
  <si>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</si>
  <si>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</si>
  <si>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</si>
  <si>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</si>
  <si>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</si>
  <si>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</si>
  <si>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</si>
  <si>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</si>
  <si>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</si>
  <si>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</si>
  <si>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</si>
  <si>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</si>
  <si>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</si>
  <si>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</si>
  <si>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</si>
  <si>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</si>
  <si>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</si>
  <si>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</si>
  <si>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</si>
  <si>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</si>
  <si>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</si>
  <si>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</si>
  <si>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</si>
  <si>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</si>
  <si>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</si>
  <si>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</si>
  <si>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</si>
  <si>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</si>
  <si>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</si>
  <si>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</si>
  <si>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</si>
  <si>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</si>
  <si>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</si>
  <si>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</si>
  <si>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</si>
  <si>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</si>
  <si>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</si>
  <si>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</si>
  <si>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</si>
  <si>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</si>
  <si>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</si>
  <si>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</si>
  <si>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</si>
  <si>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</si>
  <si>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</si>
  <si>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</si>
  <si>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</si>
  <si>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</si>
  <si>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</si>
  <si>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</si>
  <si>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</si>
  <si>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</si>
  <si>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</si>
  <si>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</si>
  <si>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</si>
  <si>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</si>
  <si>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</si>
  <si>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</si>
  <si>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</si>
  <si>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</si>
  <si>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</si>
  <si>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</si>
  <si>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</si>
  <si>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</si>
  <si>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</si>
  <si>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</si>
  <si>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</si>
  <si>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</si>
  <si>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</si>
  <si>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</si>
  <si>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</si>
  <si>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</si>
  <si>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</si>
  <si>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</si>
  <si>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</si>
  <si>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</si>
  <si>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</si>
  <si>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</si>
  <si>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</si>
  <si>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</si>
  <si>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</si>
  <si>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</si>
  <si>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</si>
  <si>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</si>
  <si>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</si>
  <si>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</si>
  <si>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</si>
  <si>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</si>
  <si>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</si>
  <si>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</si>
  <si>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</si>
  <si>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</si>
  <si>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</si>
  <si>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</si>
  <si>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</si>
  <si>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</si>
  <si>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</si>
  <si>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</si>
  <si>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</si>
  <si>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</si>
  <si>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</si>
  <si>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</si>
  <si>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</si>
  <si>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</si>
  <si>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</si>
  <si>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</si>
  <si>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</si>
  <si>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</si>
  <si>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</si>
  <si>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</si>
  <si>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</si>
  <si>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</si>
  <si>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</si>
  <si>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</si>
  <si>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</si>
  <si>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</si>
  <si>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</si>
  <si>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</si>
  <si>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</si>
  <si>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</si>
  <si>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</si>
  <si>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</si>
  <si>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</si>
  <si>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</si>
  <si>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</si>
  <si>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</si>
  <si>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</si>
  <si>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</si>
  <si>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</si>
  <si>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</si>
  <si>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</si>
  <si>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</si>
  <si>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</si>
  <si>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</si>
  <si>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</si>
  <si>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</si>
  <si>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</si>
  <si>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</si>
  <si>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</si>
  <si>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</si>
  <si>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</si>
  <si>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</si>
  <si>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</si>
  <si>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</si>
  <si>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</si>
  <si>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</si>
  <si>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</si>
  <si>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</si>
  <si>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</si>
  <si>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</si>
  <si>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</si>
  <si>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</si>
  <si>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</si>
  <si>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</si>
  <si>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</si>
  <si>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</si>
  <si>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</si>
  <si>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</si>
  <si>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</si>
  <si>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</si>
  <si>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</si>
  <si>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</si>
  <si>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</si>
  <si>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</si>
  <si>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</si>
  <si>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</si>
  <si>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</si>
  <si>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</si>
  <si>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</si>
  <si>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</si>
  <si>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</si>
  <si>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</si>
  <si>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</si>
  <si>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</si>
  <si>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</si>
  <si>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</si>
  <si>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</si>
  <si>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</si>
  <si>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</si>
  <si>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</si>
  <si>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</si>
  <si>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</si>
  <si>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</si>
  <si>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</si>
  <si>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</si>
  <si>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</si>
  <si>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</si>
  <si>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</si>
  <si>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</si>
  <si>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</si>
  <si>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</si>
  <si>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</si>
  <si>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</si>
  <si>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</si>
  <si>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</si>
  <si>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</si>
  <si>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</si>
  <si>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</si>
  <si>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</si>
  <si>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</si>
  <si>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</si>
  <si>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</si>
  <si>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</si>
  <si>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</si>
  <si>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</si>
  <si>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</si>
  <si>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</si>
  <si>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</si>
  <si>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</si>
  <si>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</si>
  <si>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</si>
  <si>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</si>
  <si>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</si>
  <si>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</si>
  <si>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</si>
  <si>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</si>
  <si>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</si>
  <si>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</si>
  <si>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</si>
  <si>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</si>
  <si>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</si>
  <si>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</si>
  <si>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</si>
  <si>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</si>
  <si>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</si>
  <si>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</si>
  <si>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</si>
  <si>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</si>
  <si>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</si>
  <si>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</si>
  <si>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</si>
  <si>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</si>
  <si>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</si>
  <si>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</si>
  <si>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</si>
  <si>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</si>
  <si>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</si>
  <si>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</si>
  <si>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</si>
  <si>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</si>
  <si>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</si>
  <si>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</si>
  <si>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</si>
  <si>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</si>
  <si>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</si>
  <si>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</si>
  <si>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</si>
  <si>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</si>
  <si>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</si>
  <si>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</si>
  <si>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</si>
  <si>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</si>
  <si>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</si>
  <si>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</si>
  <si>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</si>
  <si>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</si>
  <si>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</si>
  <si>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</si>
  <si>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</si>
  <si>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</si>
  <si>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</si>
  <si>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</si>
  <si>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</si>
  <si>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</si>
  <si>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</si>
  <si>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</si>
  <si>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</si>
  <si>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</si>
  <si>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</si>
  <si>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</si>
  <si>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</si>
  <si>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</si>
  <si>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</si>
  <si>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</si>
  <si>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</si>
  <si>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</si>
  <si>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</si>
  <si>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</si>
  <si>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</si>
  <si>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</si>
  <si>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</si>
  <si>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</si>
  <si>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</si>
  <si>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</si>
  <si>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</si>
  <si>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</si>
  <si>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</si>
  <si>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</si>
  <si>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</si>
  <si>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</si>
  <si>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</si>
  <si>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</si>
  <si>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</si>
  <si>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</si>
  <si>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</si>
  <si>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</si>
  <si>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</si>
  <si>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</si>
  <si>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</si>
  <si>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</si>
  <si>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</si>
  <si>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</si>
  <si>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</si>
  <si>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</si>
  <si>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</si>
  <si>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</si>
  <si>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</si>
  <si>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</si>
  <si>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</si>
  <si>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</si>
  <si>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</si>
  <si>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</si>
  <si>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</si>
  <si>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</si>
  <si>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</si>
  <si>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</si>
  <si>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</si>
  <si>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</si>
  <si>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</si>
  <si>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</si>
  <si>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</si>
  <si>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</si>
  <si>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</si>
  <si>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</si>
  <si>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</si>
  <si>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</si>
  <si>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</si>
  <si>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</si>
  <si>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</si>
  <si>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</si>
  <si>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</si>
  <si>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</si>
  <si>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</si>
  <si>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</si>
  <si>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</si>
  <si>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</si>
  <si>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</si>
  <si>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</si>
  <si>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</si>
  <si>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</si>
  <si>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</si>
  <si>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</si>
  <si>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</si>
  <si>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</si>
  <si>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</si>
  <si>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</si>
  <si>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</si>
  <si>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</si>
  <si>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</si>
  <si>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</si>
  <si>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</si>
  <si>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</si>
  <si>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</si>
  <si>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</si>
  <si>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</si>
  <si>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</si>
  <si>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</si>
  <si>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</si>
  <si>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</si>
  <si>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</si>
  <si>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</si>
  <si>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</si>
  <si>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</si>
  <si>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</si>
  <si>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</si>
  <si>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</si>
  <si>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</si>
  <si>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</si>
  <si>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</si>
  <si>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</si>
  <si>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</si>
  <si>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</si>
  <si>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</si>
  <si>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</si>
  <si>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</si>
  <si>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</si>
  <si>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</si>
  <si>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</si>
  <si>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</si>
  <si>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</si>
  <si>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</si>
  <si>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</si>
  <si>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</si>
  <si>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</si>
  <si>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</si>
  <si>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</si>
  <si>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</si>
  <si>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</si>
  <si>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</si>
  <si>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</si>
  <si>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</si>
  <si>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</si>
  <si>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</si>
  <si>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</si>
  <si>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</si>
  <si>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</si>
  <si>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</si>
  <si>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</si>
  <si>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</si>
  <si>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</si>
  <si>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</si>
  <si>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</si>
  <si>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</si>
  <si>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</si>
  <si>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</si>
  <si>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</si>
  <si>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</si>
  <si>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</si>
  <si>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</si>
  <si>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</si>
  <si>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</si>
  <si>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</si>
  <si>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</si>
  <si>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</si>
  <si>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</si>
  <si>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</si>
  <si>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</si>
  <si>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</si>
  <si>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</si>
  <si>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</si>
  <si>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</si>
  <si>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</si>
  <si>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</si>
  <si>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</si>
  <si>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</si>
  <si>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</si>
  <si>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</si>
  <si>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</si>
  <si>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</si>
  <si>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</si>
  <si>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</si>
  <si>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</si>
  <si>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</si>
  <si>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</si>
  <si>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</si>
  <si>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</si>
  <si>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</si>
  <si>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</si>
  <si>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</si>
  <si>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</si>
  <si>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</si>
  <si>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</si>
  <si>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</si>
  <si>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</si>
  <si>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</si>
  <si>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</si>
  <si>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</si>
  <si>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</si>
  <si>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</si>
  <si>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</si>
  <si>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</si>
  <si>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</si>
  <si>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</si>
  <si>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</si>
  <si>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</si>
  <si>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</si>
  <si>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</si>
  <si>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</si>
  <si>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</si>
  <si>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</si>
  <si>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</si>
  <si>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</si>
  <si>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</si>
  <si>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</si>
  <si>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</si>
  <si>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</si>
  <si>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</si>
  <si>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</si>
  <si>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</si>
  <si>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</si>
  <si>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</si>
  <si>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</si>
  <si>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</si>
  <si>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</si>
  <si>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</si>
  <si>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</si>
  <si>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</si>
  <si>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</si>
  <si>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</si>
  <si>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</si>
  <si>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</si>
  <si>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</si>
  <si>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</si>
  <si>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</si>
  <si>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</si>
  <si>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</si>
  <si>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</si>
  <si>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</si>
  <si>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</si>
  <si>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</si>
  <si>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</si>
  <si>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</si>
  <si>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</si>
  <si>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</si>
  <si>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</si>
  <si>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</si>
  <si>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</si>
  <si>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</si>
  <si>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</si>
  <si>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</si>
  <si>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</si>
  <si>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</si>
  <si>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</si>
  <si>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</si>
  <si>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</si>
  <si>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</si>
  <si>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</si>
  <si>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</si>
  <si>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</si>
  <si>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</si>
  <si>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</si>
  <si>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</si>
  <si>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</si>
  <si>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</si>
  <si>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</si>
  <si>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</si>
  <si>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</si>
  <si>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</si>
  <si>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</si>
  <si>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</si>
  <si>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</si>
  <si>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</si>
  <si>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</si>
  <si>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</si>
  <si>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</si>
  <si>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</si>
  <si>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</si>
  <si>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</si>
  <si>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</si>
  <si>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</si>
  <si>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</si>
  <si>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</si>
  <si>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</si>
  <si>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</si>
  <si>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</si>
  <si>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</si>
  <si>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</si>
  <si>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</si>
  <si>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</si>
  <si>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</si>
  <si>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</si>
  <si>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</si>
  <si>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</si>
  <si>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</si>
  <si>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</si>
  <si>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</si>
  <si>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</si>
  <si>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</si>
  <si>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</si>
  <si>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</si>
  <si>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</si>
  <si>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</si>
  <si>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</si>
  <si>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</si>
  <si>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</si>
  <si>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</si>
  <si>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</si>
  <si>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</si>
  <si>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</si>
  <si>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</si>
  <si>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</si>
  <si>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</si>
  <si>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</si>
  <si>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</si>
  <si>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</si>
  <si>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</si>
  <si>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</si>
  <si>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</si>
  <si>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</si>
  <si>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</si>
  <si>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</si>
  <si>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</si>
  <si>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</si>
  <si>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</si>
  <si>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</si>
  <si>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</si>
  <si>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</si>
  <si>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</si>
  <si>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</si>
  <si>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</si>
  <si>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</si>
  <si>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</si>
  <si>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</si>
  <si>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</si>
  <si>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</si>
  <si>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</si>
  <si>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</si>
  <si>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</si>
  <si>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</si>
  <si>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</si>
  <si>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</si>
  <si>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</si>
  <si>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</si>
  <si>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</si>
  <si>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</si>
  <si>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</si>
  <si>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</si>
  <si>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</si>
  <si>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</si>
  <si>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</si>
  <si>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</si>
  <si>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</si>
  <si>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</si>
  <si>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</si>
  <si>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</si>
  <si>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</si>
  <si>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</si>
  <si>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</si>
  <si>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</si>
  <si>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</si>
  <si>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</si>
  <si>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</si>
  <si>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</si>
  <si>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</si>
  <si>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</si>
  <si>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</si>
  <si>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</si>
  <si>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</si>
  <si>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</si>
  <si>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</si>
  <si>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</si>
  <si>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</si>
  <si>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</si>
  <si>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</si>
  <si>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</si>
  <si>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</si>
  <si>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</si>
  <si>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</si>
  <si>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</si>
  <si>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</si>
  <si>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</si>
  <si>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</si>
  <si>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</si>
  <si>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</si>
  <si>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</si>
  <si>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</si>
  <si>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</si>
  <si>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</si>
  <si>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</si>
  <si>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</si>
  <si>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</si>
  <si>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</si>
  <si>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</si>
  <si>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</si>
  <si>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</si>
  <si>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</si>
  <si>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</si>
  <si>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</si>
  <si>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</si>
  <si>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</si>
  <si>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</si>
  <si>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</si>
  <si>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</si>
  <si>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</si>
  <si>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</si>
  <si>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</si>
  <si>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</si>
  <si>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</si>
  <si>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</si>
  <si>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</si>
  <si>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</si>
  <si>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</si>
  <si>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</si>
  <si>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</si>
  <si>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</si>
  <si>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</si>
  <si>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</si>
  <si>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</si>
  <si>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</si>
  <si>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</si>
  <si>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</si>
  <si>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</si>
  <si>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</si>
  <si>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</si>
  <si>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</si>
  <si>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</si>
  <si>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</si>
  <si>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</si>
  <si>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</si>
  <si>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</si>
  <si>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</si>
  <si>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</si>
  <si>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</si>
  <si>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</si>
  <si>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</si>
  <si>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</si>
  <si>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</si>
  <si>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</si>
  <si>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</si>
  <si>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</si>
  <si>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</si>
  <si>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</si>
  <si>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</si>
  <si>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</si>
  <si>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</si>
  <si>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</si>
  <si>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</si>
  <si>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</si>
  <si>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</si>
  <si>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</si>
  <si>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</si>
  <si>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</si>
  <si>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</si>
  <si>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</si>
  <si>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</si>
  <si>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</si>
  <si>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</si>
  <si>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</si>
  <si>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</si>
  <si>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</si>
  <si>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</si>
  <si>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</si>
  <si>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</si>
  <si>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</si>
  <si>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</si>
  <si>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</si>
  <si>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</si>
  <si>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</si>
  <si>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</si>
  <si>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</si>
  <si>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</si>
  <si>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</si>
  <si>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</si>
  <si>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</si>
  <si>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</si>
  <si>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</si>
  <si>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</si>
  <si>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</si>
  <si>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</si>
  <si>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</si>
  <si>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</si>
  <si>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</si>
  <si>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</si>
  <si>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</si>
  <si>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</si>
  <si>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</si>
  <si>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</si>
  <si>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</si>
  <si>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</si>
  <si>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</si>
  <si>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</si>
  <si>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</si>
  <si>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</si>
  <si>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</si>
  <si>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</si>
  <si>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</si>
  <si>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</si>
  <si>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</si>
  <si>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</si>
  <si>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</si>
  <si>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</si>
  <si>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</si>
  <si>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</si>
  <si>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</si>
  <si>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</si>
  <si>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</si>
  <si>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</si>
  <si>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</si>
  <si>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</si>
  <si>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</si>
  <si>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</si>
  <si>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</si>
  <si>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</si>
  <si>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</si>
  <si>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</si>
  <si>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</si>
  <si>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</si>
  <si>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</si>
  <si>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</si>
  <si>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</si>
  <si>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</si>
  <si>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</si>
  <si>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</si>
  <si>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</si>
  <si>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</si>
  <si>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</si>
  <si>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</si>
  <si>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</si>
  <si>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</si>
  <si>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</si>
  <si>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</si>
  <si>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</si>
  <si>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</si>
  <si>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</si>
  <si>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</si>
  <si>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</si>
  <si>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</si>
  <si>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</si>
  <si>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</si>
  <si>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</si>
  <si>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</si>
  <si>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</si>
  <si>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</si>
  <si>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</si>
  <si>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</si>
  <si>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</si>
  <si>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</si>
  <si>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</si>
  <si>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</si>
  <si>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</si>
  <si>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</si>
  <si>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</si>
  <si>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</si>
  <si>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</si>
  <si>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</si>
  <si>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</si>
  <si>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</si>
  <si>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</si>
  <si>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</si>
  <si>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</si>
  <si>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</si>
  <si>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</si>
  <si>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</si>
  <si>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</si>
  <si>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</si>
  <si>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</si>
  <si>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</si>
  <si>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</si>
  <si>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</si>
  <si>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</si>
  <si>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</si>
  <si>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</si>
  <si>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</si>
  <si>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</si>
  <si>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</si>
  <si>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</si>
  <si>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</si>
  <si>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</si>
  <si>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</si>
  <si>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</si>
  <si>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</si>
  <si>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</si>
  <si>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</si>
  <si>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</si>
  <si>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</si>
  <si>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</si>
  <si>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</si>
  <si>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</si>
  <si>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</si>
  <si>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</si>
  <si>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</si>
  <si>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</si>
  <si>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</si>
  <si>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</si>
  <si>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</si>
  <si>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</si>
  <si>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</si>
  <si>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</si>
  <si>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</si>
  <si>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</si>
  <si>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</si>
  <si>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</si>
  <si>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</si>
  <si>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</si>
  <si>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</si>
  <si>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</si>
  <si>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</si>
  <si>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</si>
  <si>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</si>
  <si>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</si>
  <si>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</si>
  <si>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</si>
  <si>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</si>
  <si>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</si>
  <si>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</si>
  <si>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</si>
  <si>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</si>
  <si>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</si>
  <si>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</si>
  <si>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</si>
  <si>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</si>
  <si>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</si>
  <si>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</si>
  <si>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</si>
  <si>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</si>
  <si>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</si>
  <si>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</si>
  <si>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</si>
  <si>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</si>
  <si>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</si>
  <si>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</si>
  <si>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</si>
  <si>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</si>
  <si>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</si>
  <si>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</si>
  <si>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</si>
  <si>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</si>
  <si>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</si>
  <si>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</si>
  <si>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</si>
  <si>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</si>
  <si>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</si>
  <si>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</si>
  <si>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</si>
  <si>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</si>
  <si>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</si>
  <si>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</si>
  <si>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</si>
  <si>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</si>
  <si>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</si>
  <si>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</si>
  <si>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</si>
  <si>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</si>
  <si>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</si>
  <si>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</si>
  <si>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</si>
  <si>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</si>
  <si>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</si>
  <si>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</si>
  <si>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</si>
  <si>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</si>
  <si>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</si>
  <si>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</si>
  <si>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</si>
  <si>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</si>
  <si>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</si>
  <si>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</si>
  <si>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</si>
  <si>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</si>
  <si>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</si>
  <si>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</si>
  <si>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</si>
  <si>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</si>
  <si>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</si>
  <si>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</si>
  <si>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</si>
  <si>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</si>
  <si>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</si>
  <si>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</si>
  <si>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</si>
  <si>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</si>
  <si>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</si>
  <si>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</si>
  <si>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</si>
  <si>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</si>
  <si>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</si>
  <si>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</si>
  <si>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</si>
  <si>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</si>
  <si>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</si>
  <si>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</si>
  <si>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</si>
  <si>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</si>
  <si>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</si>
  <si>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</si>
  <si>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</si>
  <si>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</si>
  <si>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</si>
  <si>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</si>
  <si>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</si>
  <si>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</si>
  <si>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</si>
  <si>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</si>
  <si>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</si>
  <si>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</si>
  <si>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</si>
  <si>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</si>
  <si>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</si>
  <si>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</si>
  <si>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</si>
  <si>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</si>
  <si>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</si>
  <si>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</si>
  <si>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</si>
  <si>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</si>
  <si>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</si>
  <si>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</si>
  <si>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</si>
  <si>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</si>
  <si>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</si>
  <si>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</si>
  <si>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</si>
  <si>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</si>
  <si>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</si>
  <si>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</si>
  <si>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</si>
  <si>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</si>
  <si>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</si>
  <si>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</si>
  <si>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</si>
  <si>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</si>
  <si>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</si>
  <si>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</si>
  <si>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</si>
  <si>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</si>
  <si>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</si>
  <si>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</si>
  <si>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</si>
  <si>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</si>
  <si>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</si>
  <si>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</si>
  <si>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</si>
  <si>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</si>
  <si>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</si>
  <si>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</si>
  <si>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</si>
  <si>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</si>
  <si>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</si>
  <si>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</si>
  <si>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</si>
  <si>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</si>
  <si>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</si>
  <si>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</si>
  <si>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</si>
  <si>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</si>
  <si>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</si>
  <si>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</si>
  <si>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</si>
  <si>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</si>
  <si>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</si>
  <si>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</si>
  <si>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</si>
  <si>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</si>
  <si>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</si>
  <si>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</si>
  <si>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</si>
  <si>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</si>
  <si>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</si>
  <si>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</si>
  <si>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</si>
  <si>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</si>
  <si>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</si>
  <si>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</si>
  <si>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</si>
  <si>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</si>
  <si>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</si>
  <si>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</si>
  <si>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</si>
  <si>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</si>
  <si>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</si>
  <si>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</si>
  <si>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</si>
  <si>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</si>
  <si>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</si>
  <si>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</si>
  <si>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</si>
  <si>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</si>
  <si>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</si>
  <si>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</si>
  <si>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</si>
  <si>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</si>
  <si>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</si>
  <si>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</si>
  <si>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</si>
  <si>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</si>
  <si>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</si>
  <si>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</si>
  <si>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</si>
  <si>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</si>
  <si>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</si>
  <si>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</si>
  <si>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</si>
  <si>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</si>
  <si>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</si>
  <si>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</si>
  <si>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</si>
  <si>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</si>
  <si>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</si>
  <si>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</si>
  <si>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</si>
  <si>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</si>
  <si>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</si>
  <si>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</si>
  <si>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</si>
  <si>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</si>
  <si>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</si>
  <si>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</si>
  <si>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</si>
  <si>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</si>
  <si>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</si>
  <si>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</si>
  <si>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</si>
  <si>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</si>
  <si>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</si>
  <si>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</si>
  <si>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</si>
  <si>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</si>
  <si>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</si>
  <si>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</si>
  <si>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</si>
  <si>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</si>
  <si>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</si>
  <si>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</si>
  <si>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</si>
  <si>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</si>
  <si>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</si>
  <si>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</si>
  <si>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</si>
  <si>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</si>
  <si>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</si>
  <si>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</si>
  <si>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</si>
  <si>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</si>
  <si>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</si>
  <si>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</si>
  <si>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</si>
  <si>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</si>
  <si>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</si>
  <si>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</si>
  <si>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</si>
  <si>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</si>
  <si>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</si>
  <si>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</si>
  <si>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</si>
  <si>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</si>
  <si>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</si>
  <si>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</si>
  <si>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</si>
  <si>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</si>
  <si>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</si>
  <si>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</si>
  <si>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</si>
  <si>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</si>
  <si>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</si>
  <si>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</si>
  <si>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</si>
  <si>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</si>
  <si>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</si>
  <si>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</si>
  <si>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</si>
  <si>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</si>
  <si>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</si>
  <si>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</si>
  <si>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</si>
  <si>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</si>
  <si>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</si>
  <si>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</si>
  <si>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</si>
  <si>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</si>
  <si>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</si>
  <si>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</si>
  <si>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</si>
  <si>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</si>
  <si>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</si>
  <si>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</si>
  <si>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</si>
  <si>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</si>
  <si>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</si>
  <si>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</si>
  <si>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</si>
  <si>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</si>
  <si>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</si>
  <si>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</si>
  <si>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</si>
  <si>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</si>
  <si>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</si>
  <si>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</si>
  <si>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</si>
  <si>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</si>
  <si>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</si>
  <si>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</si>
  <si>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</si>
  <si>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</si>
  <si>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</si>
  <si>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</si>
  <si>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</si>
  <si>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</si>
  <si>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</si>
  <si>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</si>
  <si>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</si>
  <si>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</si>
  <si>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</si>
  <si>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</si>
  <si>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</si>
  <si>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</si>
  <si>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</si>
  <si>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</si>
  <si>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</si>
  <si>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</si>
  <si>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</si>
  <si>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</si>
  <si>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</si>
  <si>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</si>
  <si>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</si>
  <si>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</si>
  <si>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</si>
  <si>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</si>
  <si>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</si>
  <si>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</si>
  <si>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</si>
  <si>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</si>
  <si>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</si>
  <si>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</si>
  <si>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</si>
  <si>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</si>
  <si>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</si>
  <si>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</si>
  <si>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</si>
  <si>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</si>
  <si>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</si>
  <si>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</si>
  <si>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</si>
  <si>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</si>
  <si>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</si>
  <si>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</si>
  <si>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</si>
  <si>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</si>
  <si>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</si>
  <si>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</si>
  <si>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</si>
  <si>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</si>
  <si>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</si>
  <si>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</si>
  <si>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</si>
  <si>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</si>
  <si>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</si>
  <si>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</si>
  <si>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</si>
  <si>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</si>
  <si>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</si>
  <si>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</si>
  <si>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</si>
  <si>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</si>
  <si>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</si>
  <si>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</si>
  <si>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</si>
  <si>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</si>
  <si>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</si>
  <si>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</si>
  <si>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</si>
  <si>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</si>
  <si>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</si>
  <si>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</si>
  <si>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</si>
  <si>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</si>
  <si>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</si>
  <si>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</si>
  <si>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</si>
  <si>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</si>
  <si>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</si>
  <si>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</si>
  <si>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</si>
  <si>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</si>
  <si>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</si>
  <si>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</si>
  <si>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</si>
  <si>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</si>
  <si>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</si>
  <si>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</si>
  <si>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</si>
  <si>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</si>
  <si>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</si>
  <si>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</si>
  <si>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</si>
  <si>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</si>
  <si>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</si>
  <si>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</si>
  <si>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</si>
  <si>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</si>
  <si>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</si>
  <si>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</si>
  <si>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</si>
  <si>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</si>
  <si>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</si>
  <si>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</si>
  <si>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</si>
  <si>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</si>
  <si>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</si>
  <si>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</si>
  <si>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</si>
  <si>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</si>
  <si>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</si>
  <si>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</si>
  <si>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</si>
  <si>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</si>
  <si>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</si>
  <si>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</si>
  <si>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</si>
  <si>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</si>
  <si>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</si>
  <si>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</si>
  <si>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</si>
  <si>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</si>
  <si>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</si>
  <si>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</si>
  <si>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</si>
  <si>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</si>
  <si>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</si>
  <si>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</si>
  <si>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</si>
  <si>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</si>
  <si>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</si>
  <si>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</si>
  <si>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</si>
  <si>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</si>
  <si>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</si>
  <si>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</si>
  <si>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</si>
  <si>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</si>
  <si>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</si>
  <si>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</si>
  <si>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</si>
  <si>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</si>
  <si>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</si>
  <si>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</si>
  <si>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</si>
  <si>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</si>
  <si>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</si>
  <si>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</si>
  <si>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</si>
  <si>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</si>
  <si>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</si>
  <si>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</si>
  <si>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</si>
  <si>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</si>
  <si>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</si>
  <si>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</si>
  <si>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</si>
  <si>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</si>
  <si>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</si>
  <si>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</si>
  <si>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</si>
  <si>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</si>
  <si>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</si>
  <si>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</si>
  <si>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</si>
  <si>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</si>
  <si>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</si>
  <si>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</si>
  <si>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</si>
  <si>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</si>
  <si>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</si>
  <si>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</si>
  <si>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</si>
  <si>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</si>
  <si>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</si>
  <si>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</si>
  <si>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</si>
  <si>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</si>
  <si>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</si>
  <si>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</si>
  <si>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</si>
  <si>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</si>
  <si>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</si>
  <si>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</si>
  <si>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</si>
  <si>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</si>
  <si>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</si>
  <si>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</si>
  <si>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</si>
  <si>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</si>
  <si>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</si>
  <si>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</si>
  <si>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</si>
  <si>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</si>
  <si>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</si>
  <si>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</si>
  <si>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</si>
  <si>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</si>
  <si>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</si>
  <si>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</si>
  <si>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</si>
  <si>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</si>
  <si>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</si>
  <si>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</si>
  <si>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</si>
  <si>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</si>
  <si>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</si>
  <si>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</si>
  <si>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</si>
  <si>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</si>
  <si>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</si>
  <si>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</si>
  <si>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</si>
  <si>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</si>
  <si>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</si>
  <si>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</si>
  <si>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</si>
  <si>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</si>
  <si>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</si>
  <si>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</si>
  <si>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</si>
  <si>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</si>
  <si>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</si>
  <si>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</si>
  <si>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</si>
  <si>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</si>
  <si>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</si>
  <si>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</si>
  <si>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</si>
  <si>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</si>
  <si>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</si>
  <si>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</si>
  <si>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</si>
  <si>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</si>
  <si>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</si>
  <si>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</si>
  <si>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</si>
  <si>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</si>
  <si>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</si>
  <si>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</si>
  <si>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</si>
  <si>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</si>
  <si>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</si>
  <si>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</si>
  <si>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</si>
  <si>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</si>
  <si>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</si>
  <si>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</si>
  <si>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</si>
  <si>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</si>
  <si>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</si>
  <si>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</si>
  <si>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</si>
  <si>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</si>
  <si>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</si>
  <si>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</si>
  <si>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</si>
  <si>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</si>
  <si>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</si>
  <si>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</si>
  <si>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</si>
  <si>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</si>
  <si>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</si>
  <si>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</si>
  <si>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</si>
  <si>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</si>
  <si>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</si>
  <si>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</si>
  <si>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</si>
  <si>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</si>
  <si>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</si>
  <si>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</si>
  <si>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</si>
  <si>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</si>
  <si>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</si>
  <si>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</si>
  <si>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</si>
  <si>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</si>
  <si>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</si>
  <si>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</si>
  <si>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</si>
  <si>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</si>
  <si>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</si>
  <si>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</si>
  <si>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</si>
  <si>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</si>
  <si>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</si>
  <si>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</si>
  <si>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</si>
  <si>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</si>
  <si>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</si>
  <si>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</si>
  <si>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</si>
  <si>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</si>
  <si>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</si>
  <si>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</si>
  <si>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</si>
  <si>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</si>
  <si>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</si>
  <si>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</si>
  <si>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</si>
  <si>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</si>
  <si>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</si>
  <si>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</si>
  <si>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</si>
  <si>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</si>
  <si>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</si>
  <si>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</si>
  <si>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</si>
  <si>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</si>
  <si>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</si>
  <si>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</si>
  <si>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</si>
  <si>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</si>
  <si>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</si>
  <si>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</si>
  <si>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</si>
  <si>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</si>
  <si>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</si>
  <si>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</si>
  <si>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</si>
  <si>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</si>
  <si>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</si>
  <si>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</si>
  <si>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</si>
  <si>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</si>
  <si>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</si>
  <si>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</si>
  <si>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</si>
  <si>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</si>
  <si>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</si>
  <si>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</si>
  <si>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</si>
  <si>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</si>
  <si>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</si>
  <si>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</si>
  <si>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</si>
  <si>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</si>
  <si>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</si>
  <si>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</si>
  <si>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</si>
  <si>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</si>
  <si>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</si>
  <si>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</si>
  <si>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</si>
  <si>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</si>
  <si>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</si>
  <si>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</si>
  <si>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</si>
  <si>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</si>
  <si>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</si>
  <si>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</si>
  <si>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</si>
  <si>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</si>
  <si>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</si>
  <si>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</si>
  <si>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</si>
  <si>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</si>
  <si>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</si>
  <si>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</si>
  <si>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</si>
  <si>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</si>
  <si>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</si>
  <si>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</si>
  <si>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</si>
  <si>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</si>
  <si>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</si>
  <si>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</si>
  <si>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</si>
  <si>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</si>
  <si>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</si>
  <si>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</si>
  <si>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</si>
  <si>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</si>
  <si>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</si>
  <si>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</si>
  <si>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</si>
  <si>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</si>
  <si>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</si>
  <si>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</si>
  <si>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</si>
  <si>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</si>
  <si>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</si>
  <si>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</si>
  <si>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</si>
  <si>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</si>
  <si>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</si>
  <si>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</si>
  <si>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</si>
  <si>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</si>
  <si>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</si>
  <si>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</si>
  <si>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</si>
  <si>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</si>
  <si>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</si>
  <si>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</si>
  <si>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</si>
  <si>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</si>
  <si>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</si>
  <si>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</si>
  <si>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</si>
  <si>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</si>
  <si>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</si>
  <si>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</si>
  <si>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</si>
  <si>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</si>
  <si>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</si>
  <si>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</si>
  <si>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</si>
  <si>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</si>
  <si>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</si>
  <si>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</si>
  <si>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</si>
  <si>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</si>
  <si>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</si>
  <si>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</si>
  <si>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</si>
  <si>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</si>
  <si>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</si>
  <si>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</si>
  <si>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</si>
  <si>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</si>
  <si>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</si>
  <si>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</si>
  <si>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</si>
  <si>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</si>
  <si>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</si>
  <si>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</si>
  <si>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</si>
  <si>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</si>
  <si>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</si>
  <si>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</si>
  <si>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</si>
  <si>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</si>
  <si>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</si>
  <si>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</si>
  <si>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</si>
  <si>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</si>
  <si>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</si>
  <si>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</si>
  <si>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</si>
  <si>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</si>
  <si>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</si>
  <si>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</si>
  <si>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</si>
  <si>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</si>
  <si>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</si>
  <si>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</si>
  <si>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</si>
  <si>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</si>
  <si>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</si>
  <si>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</si>
  <si>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</si>
  <si>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</si>
  <si>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</si>
  <si>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</si>
  <si>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</si>
  <si>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</si>
  <si>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</si>
  <si>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</si>
  <si>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</si>
  <si>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</si>
  <si>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</si>
  <si>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</si>
  <si>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</si>
  <si>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</si>
  <si>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</si>
  <si>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</si>
  <si>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</si>
  <si>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</si>
  <si>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</si>
  <si>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</si>
  <si>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</si>
  <si>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</si>
  <si>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</si>
  <si>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</si>
  <si>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</si>
  <si>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</si>
  <si>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</si>
  <si>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</si>
  <si>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</si>
  <si>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</si>
  <si>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</si>
  <si>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</si>
  <si>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</si>
  <si>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</si>
  <si>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</si>
  <si>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</si>
  <si>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</si>
  <si>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</si>
  <si>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</si>
  <si>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</si>
  <si>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</si>
  <si>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</si>
  <si>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</si>
  <si>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</si>
  <si>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</si>
  <si>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</si>
  <si>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</si>
  <si>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</si>
  <si>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</si>
  <si>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</si>
  <si>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</si>
  <si>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</si>
  <si>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</si>
  <si>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</si>
  <si>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</si>
  <si>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</si>
  <si>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</si>
  <si>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</si>
  <si>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</si>
  <si>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</si>
  <si>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</si>
  <si>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</si>
  <si>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</si>
  <si>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</si>
  <si>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</si>
  <si>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</si>
  <si>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</si>
  <si>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</si>
  <si>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</si>
  <si>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</si>
  <si>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</si>
  <si>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</si>
  <si>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</si>
  <si>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</si>
  <si>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</si>
  <si>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</si>
  <si>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</si>
  <si>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</si>
  <si>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</si>
  <si>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</si>
  <si>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</si>
  <si>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</si>
  <si>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</si>
  <si>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</si>
  <si>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</si>
  <si>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</si>
  <si>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</si>
  <si>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</si>
  <si>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</si>
  <si>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</si>
  <si>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</si>
  <si>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</si>
  <si>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</si>
  <si>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</si>
  <si>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</si>
  <si>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</si>
  <si>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</si>
  <si>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</si>
  <si>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</si>
  <si>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</si>
  <si>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</si>
  <si>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</si>
  <si>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</si>
  <si>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</si>
  <si>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</si>
  <si>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</si>
  <si>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</si>
  <si>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</si>
  <si>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</si>
  <si>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</si>
  <si>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</si>
  <si>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</si>
  <si>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</si>
  <si>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</si>
  <si>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</si>
  <si>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</si>
  <si>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</si>
  <si>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</si>
  <si>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</si>
  <si>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</si>
  <si>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</si>
  <si>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</si>
  <si>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</si>
  <si>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</si>
  <si>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</si>
  <si>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</si>
  <si>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</si>
  <si>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</si>
  <si>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</si>
  <si>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</si>
  <si>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</si>
  <si>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</si>
  <si>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</si>
  <si>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</si>
  <si>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</si>
  <si>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</si>
  <si>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</si>
  <si>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</si>
  <si>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</si>
  <si>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</si>
  <si>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</si>
  <si>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</si>
  <si>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</si>
  <si>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</si>
  <si>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</si>
  <si>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</si>
  <si>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</si>
  <si>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</si>
  <si>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</si>
  <si>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</si>
  <si>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</si>
  <si>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</si>
  <si>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</si>
  <si>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</si>
  <si>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</si>
  <si>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</si>
  <si>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</si>
  <si>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</si>
  <si>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</si>
  <si>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</si>
  <si>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</si>
  <si>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</si>
  <si>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</si>
  <si>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</si>
  <si>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</si>
  <si>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</si>
  <si>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</si>
  <si>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</si>
  <si>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</si>
  <si>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</si>
  <si>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</si>
  <si>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</si>
  <si>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</si>
  <si>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</si>
  <si>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</si>
  <si>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</si>
  <si>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</si>
  <si>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</si>
  <si>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</si>
  <si>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</si>
  <si>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</si>
  <si>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</si>
  <si>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</si>
  <si>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</si>
  <si>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</si>
  <si>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</si>
  <si>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</si>
  <si>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</si>
  <si>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</si>
  <si>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</si>
  <si>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</si>
  <si>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</si>
  <si>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</si>
  <si>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</si>
  <si>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</si>
  <si>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</si>
  <si>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</si>
  <si>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</si>
  <si>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</si>
  <si>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</si>
  <si>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</si>
  <si>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</si>
  <si>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</si>
  <si>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</si>
  <si>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</si>
  <si>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</si>
  <si>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</si>
  <si>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</si>
  <si>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</si>
  <si>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</si>
  <si>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</si>
  <si>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</si>
  <si>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</si>
  <si>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</si>
  <si>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</si>
  <si>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</si>
  <si>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</si>
  <si>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</si>
  <si>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</si>
  <si>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</si>
  <si>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</si>
  <si>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</si>
  <si>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</si>
  <si>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</si>
  <si>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</si>
  <si>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</si>
  <si>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</si>
  <si>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</si>
  <si>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</si>
  <si>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</si>
  <si>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</si>
  <si>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</si>
  <si>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</si>
  <si>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</si>
  <si>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</si>
  <si>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</si>
  <si>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</si>
  <si>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</si>
  <si>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</si>
  <si>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</si>
  <si>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</si>
  <si>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</si>
  <si>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</si>
  <si>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</si>
  <si>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</si>
  <si>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</si>
  <si>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</si>
  <si>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</si>
  <si>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</si>
  <si>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</si>
  <si>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</si>
  <si>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</si>
  <si>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</si>
  <si>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</si>
  <si>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</si>
  <si>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</si>
  <si>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</si>
  <si>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</si>
  <si>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</si>
  <si>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</si>
  <si>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</si>
  <si>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</si>
  <si>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</si>
  <si>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</si>
  <si>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</si>
  <si>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</si>
  <si>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</si>
  <si>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</si>
  <si>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</si>
  <si>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</si>
  <si>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</si>
  <si>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</si>
  <si>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</si>
  <si>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</si>
  <si>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</si>
  <si>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</si>
  <si>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</si>
  <si>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</si>
  <si>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</si>
  <si>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</si>
  <si>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</si>
  <si>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</si>
  <si>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</si>
  <si>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</si>
  <si>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</si>
  <si>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</si>
  <si>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</si>
  <si>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</si>
  <si>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</si>
  <si>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</si>
  <si>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</si>
  <si>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</si>
  <si>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</si>
  <si>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</si>
  <si>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</si>
  <si>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</si>
  <si>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</si>
  <si>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</si>
  <si>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</si>
  <si>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</si>
  <si>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</si>
  <si>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</si>
  <si>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</si>
  <si>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</si>
  <si>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</si>
  <si>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</si>
  <si>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</si>
  <si>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</si>
  <si>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</si>
  <si>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</si>
  <si>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</si>
  <si>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</si>
  <si>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</si>
  <si>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</si>
  <si>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</si>
  <si>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</si>
  <si>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</si>
  <si>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</si>
  <si>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</si>
  <si>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</si>
  <si>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</si>
  <si>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</si>
  <si>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</si>
  <si>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</si>
  <si>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</si>
  <si>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</si>
  <si>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</si>
  <si>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</si>
  <si>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</si>
  <si>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</si>
  <si>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</si>
  <si>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</si>
  <si>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</si>
  <si>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</si>
  <si>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</si>
  <si>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</si>
  <si>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</si>
  <si>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</si>
  <si>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</si>
  <si>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</si>
  <si>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</si>
  <si>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</si>
  <si>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</si>
  <si>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</si>
  <si>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</si>
  <si>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</si>
  <si>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</si>
  <si>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</si>
  <si>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</si>
  <si>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</si>
  <si>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</si>
  <si>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</si>
  <si>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</si>
  <si>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</si>
  <si>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</si>
  <si>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</si>
  <si>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</si>
  <si>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</si>
  <si>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</si>
  <si>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</si>
  <si>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</si>
  <si>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</si>
  <si>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</si>
  <si>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</si>
  <si>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</si>
  <si>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</si>
  <si>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</si>
  <si>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</si>
  <si>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</si>
  <si>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</si>
  <si>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</si>
  <si>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</si>
  <si>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</si>
  <si>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</si>
  <si>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</si>
  <si>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</si>
  <si>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</si>
  <si>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</si>
  <si>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</si>
  <si>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</si>
  <si>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</si>
  <si>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</si>
  <si>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</si>
  <si>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</si>
  <si>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</si>
  <si>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</si>
  <si>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</si>
  <si>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</si>
  <si>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</si>
  <si>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</si>
  <si>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</si>
  <si>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</si>
  <si>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</si>
  <si>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</si>
  <si>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</si>
  <si>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</si>
  <si>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</si>
  <si>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</si>
  <si>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</si>
  <si>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</si>
  <si>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</si>
  <si>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</si>
  <si>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</si>
  <si>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</si>
  <si>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</si>
  <si>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</si>
  <si>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</si>
  <si>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</si>
  <si>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</si>
  <si>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</si>
  <si>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</si>
  <si>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</si>
  <si>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</si>
  <si>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</si>
  <si>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</si>
  <si>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</si>
  <si>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</si>
  <si>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</si>
  <si>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</si>
  <si>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</si>
  <si>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</si>
  <si>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</si>
  <si>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</si>
  <si>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</si>
  <si>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</si>
  <si>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</si>
  <si>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</si>
  <si>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</si>
  <si>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</si>
  <si>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</si>
  <si>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</si>
  <si>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</si>
  <si>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</si>
  <si>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</si>
  <si>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</si>
  <si>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</si>
  <si>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</si>
  <si>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</si>
  <si>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</si>
  <si>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</si>
  <si>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</si>
  <si>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</si>
  <si>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</si>
  <si>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</si>
  <si>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</si>
  <si>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</si>
  <si>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</si>
  <si>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</si>
  <si>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</si>
  <si>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</si>
  <si>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</si>
  <si>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</si>
  <si>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</si>
  <si>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</si>
  <si>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</si>
  <si>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</si>
  <si>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</si>
  <si>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</si>
  <si>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</si>
  <si>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</si>
  <si>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</si>
  <si>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</si>
  <si>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</si>
  <si>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</si>
  <si>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</si>
  <si>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</si>
  <si>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</si>
  <si>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</si>
  <si>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</si>
  <si>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</si>
  <si>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</si>
  <si>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</si>
  <si>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</si>
  <si>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</si>
  <si>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</si>
  <si>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</si>
  <si>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</si>
  <si>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</si>
  <si>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</si>
  <si>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</si>
  <si>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</si>
  <si>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</si>
  <si>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</si>
  <si>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</si>
  <si>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</si>
  <si>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</si>
  <si>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</si>
  <si>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</si>
  <si>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</si>
  <si>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</si>
  <si>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</si>
  <si>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</si>
  <si>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</si>
  <si>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</si>
  <si>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</si>
  <si>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</si>
  <si>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</si>
  <si>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</si>
  <si>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</si>
  <si>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</si>
  <si>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</si>
  <si>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</si>
  <si>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</si>
  <si>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</si>
  <si>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</si>
  <si>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</si>
  <si>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</si>
  <si>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</si>
  <si>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</si>
  <si>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</si>
  <si>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</si>
  <si>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</si>
  <si>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</si>
  <si>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</si>
  <si>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</si>
  <si>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</si>
  <si>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</si>
  <si>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</si>
  <si>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</si>
  <si>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</si>
  <si>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</si>
  <si>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</si>
  <si>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</si>
  <si>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</si>
  <si>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</si>
  <si>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</si>
  <si>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</si>
  <si>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</si>
  <si>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</si>
  <si>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</si>
  <si>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</si>
  <si>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</si>
  <si>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</si>
  <si>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</si>
  <si>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</si>
  <si>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</si>
  <si>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</si>
  <si>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</si>
  <si>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</si>
  <si>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</si>
  <si>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</si>
  <si>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</si>
  <si>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</si>
  <si>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</si>
  <si>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</si>
  <si>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</si>
  <si>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</si>
  <si>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</si>
  <si>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</si>
  <si>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</si>
  <si>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</si>
  <si>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</si>
  <si>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</si>
  <si>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</si>
  <si>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</si>
  <si>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</si>
  <si>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</si>
  <si>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</si>
  <si>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</si>
  <si>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</si>
  <si>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</si>
  <si>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</si>
  <si>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</si>
  <si>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</si>
  <si>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</si>
  <si>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</si>
  <si>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</si>
  <si>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</si>
  <si>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</si>
  <si>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</si>
  <si>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</si>
  <si>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</si>
  <si>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</si>
  <si>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</si>
  <si>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</si>
  <si>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</si>
  <si>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</si>
  <si>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</si>
  <si>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</si>
  <si>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</si>
  <si>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</si>
  <si>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</si>
  <si>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</si>
  <si>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</si>
  <si>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</si>
  <si>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</si>
  <si>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</si>
  <si>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</si>
  <si>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</si>
  <si>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</si>
  <si>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</si>
  <si>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</si>
  <si>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</si>
  <si>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</si>
  <si>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</si>
  <si>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</si>
  <si>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</si>
  <si>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</si>
  <si>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</si>
  <si>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</si>
  <si>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</si>
  <si>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</si>
  <si>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</si>
  <si>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</si>
  <si>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</si>
  <si>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</si>
  <si>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</si>
  <si>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</si>
  <si>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</si>
  <si>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</si>
  <si>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</si>
  <si>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</si>
  <si>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</si>
  <si>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</si>
  <si>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</si>
  <si>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</si>
  <si>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</si>
  <si>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</si>
  <si>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</si>
  <si>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</si>
  <si>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</si>
  <si>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</si>
  <si>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</si>
  <si>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</si>
  <si>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</si>
  <si>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</si>
  <si>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</si>
  <si>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</si>
  <si>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</si>
  <si>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</si>
  <si>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</si>
  <si>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</si>
  <si>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</si>
  <si>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</si>
  <si>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</si>
  <si>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</si>
  <si>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</si>
  <si>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</si>
  <si>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</si>
  <si>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</si>
  <si>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</si>
  <si>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</si>
  <si>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</si>
  <si>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</si>
  <si>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</si>
  <si>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</si>
  <si>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</si>
  <si>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</si>
  <si>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</si>
  <si>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</si>
  <si>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</si>
  <si>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</si>
  <si>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</si>
  <si>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</si>
  <si>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</si>
  <si>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</si>
  <si>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</si>
  <si>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</si>
  <si>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</si>
  <si>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</si>
  <si>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</si>
  <si>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</si>
  <si>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</si>
  <si>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</si>
  <si>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</si>
  <si>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</si>
  <si>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</si>
  <si>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</si>
  <si>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</si>
  <si>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</si>
  <si>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</si>
  <si>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</si>
  <si>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</si>
  <si>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</si>
  <si>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</si>
  <si>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</si>
  <si>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</si>
  <si>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</si>
  <si>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</si>
  <si>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</si>
  <si>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</si>
  <si>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</si>
  <si>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</si>
  <si>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</si>
  <si>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</si>
  <si>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</si>
  <si>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</si>
  <si>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</si>
  <si>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</si>
  <si>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</si>
  <si>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</si>
  <si>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</si>
  <si>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</si>
  <si>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</si>
  <si>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</si>
  <si>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</si>
  <si>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</si>
  <si>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</si>
  <si>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</si>
  <si>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</si>
  <si>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</si>
  <si>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</si>
  <si>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</si>
  <si>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</si>
  <si>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</si>
  <si>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</si>
  <si>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</si>
  <si>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</si>
  <si>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</si>
  <si>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</si>
  <si>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</si>
  <si>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</si>
  <si>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</si>
  <si>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</si>
  <si>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</si>
  <si>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</si>
  <si>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</si>
  <si>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</si>
  <si>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</si>
  <si>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</si>
  <si>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</si>
  <si>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</si>
  <si>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</si>
  <si>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</si>
  <si>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</si>
  <si>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</si>
  <si>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</si>
  <si>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</si>
  <si>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</si>
  <si>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</si>
  <si>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</si>
  <si>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</si>
  <si>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</si>
  <si>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</si>
  <si>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</si>
  <si>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</si>
  <si>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</si>
  <si>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</si>
  <si>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</si>
  <si>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</si>
  <si>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</si>
  <si>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</si>
  <si>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</si>
  <si>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</si>
  <si>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</si>
  <si>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</si>
  <si>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</si>
  <si>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</si>
  <si>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</si>
  <si>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</si>
  <si>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</si>
  <si>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</si>
  <si>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</si>
  <si>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</si>
  <si>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</si>
  <si>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</si>
  <si>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</si>
  <si>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</si>
  <si>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</si>
  <si>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</si>
  <si>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</si>
  <si>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</si>
  <si>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</si>
  <si>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</si>
  <si>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</si>
  <si>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</si>
  <si>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</si>
  <si>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</si>
  <si>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</si>
  <si>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</si>
  <si>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</si>
  <si>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</si>
  <si>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</si>
  <si>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</si>
  <si>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</si>
  <si>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</si>
  <si>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</si>
  <si>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</si>
  <si>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</si>
  <si>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</si>
  <si>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</si>
  <si>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</si>
  <si>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</si>
  <si>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</si>
  <si>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</si>
  <si>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</si>
  <si>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</si>
  <si>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</si>
  <si>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</si>
  <si>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</si>
  <si>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</si>
  <si>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</si>
  <si>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</si>
  <si>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</si>
  <si>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</si>
  <si>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</si>
  <si>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</si>
  <si>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</si>
  <si>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</si>
  <si>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</si>
  <si>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</si>
  <si>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</si>
  <si>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</si>
  <si>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</si>
  <si>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</si>
  <si>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</si>
  <si>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</si>
  <si>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</si>
  <si>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</si>
  <si>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</si>
  <si>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</si>
  <si>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</si>
  <si>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</si>
  <si>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</si>
  <si>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</si>
  <si>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</si>
  <si>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</si>
  <si>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</si>
  <si>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</si>
  <si>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</si>
  <si>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</si>
  <si>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</si>
  <si>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</si>
  <si>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</si>
  <si>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</si>
  <si>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</si>
  <si>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</si>
  <si>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</si>
  <si>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</si>
  <si>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</si>
  <si>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</si>
  <si>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</si>
  <si>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</si>
  <si>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</si>
  <si>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</si>
  <si>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</si>
  <si>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</si>
  <si>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</si>
  <si>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</si>
  <si>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</si>
  <si>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</si>
  <si>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</si>
  <si>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</si>
  <si>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</si>
  <si>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</si>
  <si>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</si>
  <si>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</si>
  <si>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</si>
  <si>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</si>
  <si>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</si>
  <si>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</si>
  <si>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</si>
  <si>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</si>
  <si>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</si>
  <si>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</si>
  <si>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</si>
  <si>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</si>
  <si>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</si>
  <si>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</si>
  <si>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</si>
  <si>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</si>
  <si>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</si>
  <si>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</si>
  <si>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</si>
  <si>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</si>
  <si>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</si>
  <si>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</si>
  <si>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</si>
  <si>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</si>
  <si>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</si>
  <si>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</si>
  <si>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</si>
  <si>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</si>
  <si>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</si>
  <si>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</si>
  <si>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</si>
  <si>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</si>
  <si>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</si>
  <si>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</si>
  <si>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</si>
  <si>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</si>
  <si>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</si>
  <si>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</si>
  <si>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</si>
  <si>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</si>
  <si>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</si>
  <si>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</si>
  <si>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</si>
  <si>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</si>
  <si>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</si>
  <si>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</si>
  <si>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</si>
  <si>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</si>
  <si>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</si>
  <si>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</si>
  <si>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</si>
  <si>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</si>
  <si>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</si>
  <si>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</si>
  <si>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</si>
  <si>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</si>
  <si>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</si>
  <si>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</si>
  <si>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</si>
  <si>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</si>
  <si>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</si>
  <si>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</si>
  <si>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</si>
  <si>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</si>
  <si>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</si>
  <si>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</si>
  <si>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</si>
  <si>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</si>
  <si>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</si>
  <si>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</si>
  <si>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</si>
  <si>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</si>
  <si>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</si>
  <si>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</si>
  <si>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</si>
  <si>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</si>
  <si>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</si>
  <si>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</si>
  <si>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</si>
  <si>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</si>
  <si>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</si>
  <si>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</si>
  <si>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</si>
  <si>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</si>
  <si>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</si>
  <si>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</si>
  <si>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</si>
  <si>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</si>
  <si>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</si>
  <si>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</si>
  <si>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</si>
  <si>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</si>
  <si>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</si>
  <si>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</si>
  <si>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</si>
  <si>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</si>
  <si>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</si>
  <si>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</si>
  <si>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</si>
  <si>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</si>
  <si>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</si>
  <si>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</si>
  <si>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</si>
  <si>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</si>
  <si>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</si>
  <si>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</si>
  <si>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</si>
  <si>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</si>
  <si>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</si>
  <si>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</si>
  <si>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</si>
  <si>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</si>
  <si>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</si>
  <si>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</si>
  <si>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</si>
  <si>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</si>
  <si>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</si>
  <si>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</si>
  <si>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</si>
  <si>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</si>
  <si>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</si>
  <si>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</si>
  <si>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</si>
  <si>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</si>
  <si>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</si>
  <si>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</si>
  <si>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</si>
  <si>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</si>
  <si>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</si>
  <si>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</si>
  <si>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</si>
  <si>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</si>
  <si>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</si>
  <si>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</si>
  <si>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</si>
  <si>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</si>
  <si>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</si>
  <si>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</si>
  <si>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</si>
  <si>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</si>
  <si>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</si>
  <si>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</si>
  <si>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</si>
  <si>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</si>
  <si>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</si>
  <si>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</si>
  <si>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</si>
  <si>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</si>
  <si>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</si>
  <si>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</si>
  <si>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</si>
  <si>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</si>
  <si>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</si>
  <si>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</si>
  <si>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</si>
  <si>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</si>
  <si>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</si>
  <si>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</si>
  <si>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</si>
  <si>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</si>
  <si>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</si>
  <si>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</si>
  <si>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</si>
  <si>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</si>
  <si>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</si>
  <si>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</si>
  <si>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</si>
  <si>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</si>
  <si>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</si>
  <si>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</si>
  <si>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</si>
  <si>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</si>
  <si>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</si>
  <si>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</si>
  <si>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</si>
  <si>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</si>
  <si>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</si>
  <si>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</si>
  <si>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</si>
  <si>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</si>
  <si>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</si>
  <si>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</si>
  <si>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</si>
  <si>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</si>
  <si>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</si>
  <si>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</si>
  <si>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</si>
  <si>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</si>
  <si>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</si>
  <si>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</si>
  <si>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</si>
  <si>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</si>
  <si>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</si>
  <si>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</si>
  <si>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</si>
  <si>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</si>
  <si>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</si>
  <si>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</si>
  <si>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</si>
  <si>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</si>
  <si>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</si>
  <si>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</si>
  <si>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</si>
  <si>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</si>
  <si>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</si>
  <si>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</si>
  <si>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</si>
  <si>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</si>
  <si>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</si>
  <si>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</si>
  <si>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</si>
  <si>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</si>
  <si>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</si>
  <si>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</si>
  <si>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</si>
  <si>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</si>
  <si>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</si>
  <si>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</si>
  <si>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</si>
  <si>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</si>
  <si>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</si>
  <si>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</si>
  <si>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</si>
  <si>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</si>
  <si>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</si>
  <si>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</si>
  <si>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</si>
  <si>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</si>
  <si>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</si>
  <si>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</si>
  <si>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</si>
  <si>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</si>
  <si>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</si>
  <si>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</si>
  <si>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</si>
  <si>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</si>
  <si>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</si>
  <si>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</si>
  <si>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</si>
  <si>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</si>
  <si>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</si>
  <si>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</si>
  <si>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</si>
  <si>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</si>
  <si>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</si>
  <si>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</si>
  <si>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</si>
  <si>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</si>
  <si>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</si>
  <si>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</si>
  <si>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</si>
  <si>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</si>
  <si>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</si>
  <si>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</si>
  <si>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</si>
  <si>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</si>
  <si>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</si>
  <si>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</si>
  <si>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</si>
  <si>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</si>
  <si>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</si>
  <si>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</si>
  <si>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</si>
  <si>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</si>
  <si>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</si>
  <si>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</si>
  <si>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</si>
  <si>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</si>
  <si>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</si>
  <si>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</si>
  <si>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</si>
  <si>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</si>
  <si>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</si>
  <si>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</si>
  <si>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</si>
  <si>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</si>
  <si>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</si>
  <si>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</si>
  <si>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</si>
  <si>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</si>
  <si>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</si>
  <si>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</si>
  <si>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</si>
  <si>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</si>
  <si>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</si>
  <si>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</si>
  <si>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</si>
  <si>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</si>
  <si>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</si>
  <si>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</si>
  <si>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</si>
  <si>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</si>
  <si>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</si>
  <si>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</si>
  <si>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</si>
  <si>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</si>
  <si>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</si>
  <si>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</si>
  <si>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</si>
  <si>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</si>
  <si>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</si>
  <si>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</si>
  <si>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</si>
  <si>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</si>
  <si>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</si>
  <si>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</si>
  <si>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</si>
  <si>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</si>
  <si>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</si>
  <si>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</si>
  <si>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</si>
  <si>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</si>
  <si>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</si>
  <si>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</si>
  <si>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</si>
  <si>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</si>
  <si>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</si>
  <si>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</si>
  <si>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</si>
  <si>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</si>
  <si>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</si>
  <si>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</si>
  <si>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</si>
  <si>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</si>
  <si>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</si>
  <si>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</si>
  <si>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</si>
  <si>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</si>
  <si>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</si>
  <si>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</si>
  <si>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</si>
  <si>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</si>
  <si>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</si>
  <si>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</si>
  <si>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</si>
  <si>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</si>
  <si>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</si>
  <si>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</si>
  <si>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</si>
  <si>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</si>
  <si>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</si>
  <si>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</si>
  <si>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</si>
  <si>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</si>
  <si>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</si>
  <si>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</si>
  <si>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</si>
  <si>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</si>
  <si>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</si>
  <si>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</si>
  <si>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</si>
  <si>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</si>
  <si>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</si>
  <si>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</si>
  <si>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</si>
  <si>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</si>
  <si>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</si>
  <si>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</si>
  <si>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</si>
  <si>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</si>
  <si>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</si>
  <si>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</si>
  <si>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</si>
  <si>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</si>
  <si>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</si>
  <si>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</si>
  <si>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</si>
  <si>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</si>
  <si>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</si>
  <si>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</si>
  <si>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</si>
  <si>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</si>
  <si>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</si>
  <si>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</si>
  <si>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</si>
  <si>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</si>
  <si>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</si>
  <si>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</si>
  <si>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</si>
  <si>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</si>
  <si>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</si>
  <si>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</si>
  <si>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</si>
  <si>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</si>
  <si>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</si>
  <si>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</si>
  <si>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</si>
  <si>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</si>
  <si>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</si>
  <si>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</si>
  <si>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</si>
  <si>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</si>
  <si>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</si>
  <si>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</si>
  <si>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</si>
  <si>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</si>
  <si>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</si>
  <si>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</si>
  <si>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</si>
  <si>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</si>
  <si>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</si>
  <si>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</si>
  <si>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</si>
  <si>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</si>
  <si>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</si>
  <si>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</si>
  <si>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</si>
  <si>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</si>
  <si>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</si>
  <si>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</si>
  <si>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</si>
  <si>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</si>
  <si>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</si>
  <si>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</si>
  <si>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</si>
  <si>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</si>
  <si>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</si>
  <si>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</si>
  <si>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</si>
  <si>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</si>
  <si>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</si>
  <si>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</si>
  <si>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</si>
  <si>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</si>
  <si>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</si>
  <si>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</si>
  <si>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</si>
  <si>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</si>
  <si>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</si>
  <si>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</si>
  <si>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</si>
  <si>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</si>
  <si>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</si>
  <si>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</si>
  <si>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</si>
  <si>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</si>
  <si>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</si>
  <si>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</si>
  <si>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</si>
  <si>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</si>
  <si>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</si>
  <si>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</si>
  <si>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</si>
  <si>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</si>
  <si>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</si>
  <si>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</si>
  <si>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</si>
  <si>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</si>
  <si>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</si>
  <si>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</si>
  <si>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</si>
  <si>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</si>
  <si>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</si>
  <si>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</si>
  <si>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</si>
  <si>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</si>
  <si>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</si>
  <si>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</si>
  <si>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</si>
  <si>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</si>
  <si>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</si>
  <si>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</si>
  <si>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</si>
  <si>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</si>
  <si>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</si>
  <si>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</si>
  <si>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</si>
  <si>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</si>
  <si>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</si>
  <si>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</si>
  <si>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</si>
  <si>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</si>
  <si>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</si>
  <si>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</si>
  <si>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</si>
  <si>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</si>
  <si>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</si>
  <si>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</si>
  <si>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</si>
  <si>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</si>
  <si>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</si>
  <si>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</si>
  <si>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</si>
  <si>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</si>
  <si>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</si>
  <si>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</si>
  <si>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</si>
  <si>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</si>
  <si>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</si>
  <si>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</si>
  <si>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</si>
  <si>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</si>
  <si>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</si>
  <si>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</si>
  <si>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</si>
  <si>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</si>
  <si>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</si>
  <si>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</si>
  <si>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</si>
  <si>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</si>
  <si>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</si>
  <si>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</si>
  <si>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</si>
  <si>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</si>
  <si>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</si>
  <si>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</si>
  <si>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</si>
  <si>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</si>
  <si>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</si>
  <si>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</si>
  <si>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</si>
  <si>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</si>
  <si>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</si>
  <si>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</si>
  <si>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</si>
  <si>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</si>
  <si>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</si>
  <si>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</si>
  <si>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</si>
  <si>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</si>
  <si>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</si>
  <si>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</si>
  <si>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</si>
  <si>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</si>
  <si>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</si>
  <si>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</si>
  <si>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</si>
  <si>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</si>
  <si>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</si>
  <si>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</si>
  <si>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</si>
  <si>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</si>
  <si>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</si>
  <si>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</si>
  <si>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</si>
  <si>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</si>
  <si>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</si>
  <si>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</si>
  <si>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</si>
  <si>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</si>
  <si>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</si>
  <si>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</si>
  <si>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</si>
  <si>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</si>
  <si>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</si>
  <si>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</si>
  <si>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</si>
  <si>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</si>
  <si>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</si>
  <si>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</si>
  <si>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</si>
  <si>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</si>
  <si>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</si>
  <si>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</si>
  <si>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</si>
  <si>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</si>
  <si>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</si>
  <si>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</si>
  <si>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</si>
  <si>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</si>
  <si>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</si>
  <si>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</si>
  <si>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</si>
  <si>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</si>
  <si>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</si>
  <si>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</si>
  <si>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</si>
  <si>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</si>
  <si>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</si>
  <si>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</si>
  <si>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</si>
  <si>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</si>
  <si>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</si>
  <si>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</si>
  <si>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</si>
  <si>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</si>
  <si>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</si>
  <si>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</si>
  <si>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</si>
  <si>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</si>
  <si>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</si>
  <si>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</si>
  <si>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</si>
  <si>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</si>
  <si>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</si>
  <si>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</si>
  <si>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</si>
  <si>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</si>
  <si>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</si>
  <si>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</si>
  <si>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</si>
  <si>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</si>
  <si>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</si>
  <si>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</si>
  <si>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</si>
  <si>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</si>
  <si>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</si>
  <si>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</si>
  <si>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</si>
  <si>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</si>
  <si>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</si>
  <si>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</si>
  <si>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</si>
  <si>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</si>
  <si>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</si>
  <si>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</si>
  <si>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</si>
  <si>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</si>
  <si>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</si>
  <si>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</si>
  <si>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</si>
  <si>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</si>
  <si>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</si>
  <si>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</si>
  <si>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</si>
  <si>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</si>
  <si>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</si>
  <si>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</si>
  <si>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</si>
  <si>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</si>
  <si>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</si>
  <si>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</si>
  <si>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</si>
  <si>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</si>
  <si>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</si>
  <si>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</si>
  <si>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</si>
  <si>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</si>
  <si>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</si>
  <si>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</si>
  <si>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</si>
  <si>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</si>
  <si>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</si>
  <si>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</si>
  <si>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</si>
  <si>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</si>
  <si>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</si>
  <si>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</si>
  <si>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</si>
  <si>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</si>
  <si>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</si>
  <si>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</si>
  <si>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</si>
  <si>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</si>
  <si>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</si>
  <si>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</si>
  <si>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</si>
  <si>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</si>
  <si>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</si>
  <si>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</si>
  <si>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</si>
  <si>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</si>
  <si>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</si>
  <si>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</si>
  <si>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</si>
  <si>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</si>
  <si>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</si>
  <si>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</si>
  <si>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</si>
  <si>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</si>
  <si>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</si>
  <si>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</si>
  <si>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</si>
  <si>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</si>
  <si>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</si>
  <si>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</si>
  <si>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</si>
  <si>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</si>
  <si>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</si>
  <si>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</si>
  <si>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</si>
  <si>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</si>
  <si>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</si>
  <si>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</si>
  <si>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</si>
  <si>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</si>
  <si>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</si>
  <si>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</si>
  <si>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</si>
  <si>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</si>
  <si>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</si>
  <si>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</si>
  <si>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</si>
  <si>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</si>
  <si>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</si>
  <si>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</si>
  <si>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</si>
  <si>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</si>
  <si>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</si>
  <si>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</si>
  <si>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</si>
  <si>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</si>
  <si>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</si>
  <si>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</si>
  <si>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</si>
  <si>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</si>
  <si>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</si>
  <si>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</si>
  <si>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</si>
  <si>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</si>
  <si>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</si>
  <si>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</si>
  <si>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</si>
  <si>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</si>
  <si>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</si>
  <si>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</si>
  <si>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</si>
  <si>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</si>
  <si>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</si>
  <si>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</si>
  <si>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</si>
  <si>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</si>
  <si>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</si>
  <si>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</si>
  <si>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</si>
  <si>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</si>
  <si>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</si>
  <si>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</si>
  <si>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</si>
  <si>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</si>
  <si>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</si>
  <si>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</si>
  <si>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</si>
  <si>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</si>
  <si>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</si>
  <si>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</si>
  <si>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</si>
  <si>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</si>
  <si>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</si>
  <si>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</si>
  <si>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</si>
  <si>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</si>
  <si>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</si>
  <si>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</si>
  <si>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</si>
  <si>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</si>
  <si>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</si>
  <si>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</si>
  <si>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</si>
  <si>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</si>
  <si>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</si>
  <si>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</si>
  <si>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</si>
  <si>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</si>
  <si>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</si>
  <si>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</si>
  <si>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</si>
  <si>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</si>
  <si>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</si>
  <si>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</si>
  <si>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</si>
  <si>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</si>
  <si>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</si>
  <si>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</si>
  <si>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</si>
  <si>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</si>
  <si>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</si>
  <si>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</si>
  <si>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</si>
  <si>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</si>
  <si>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</si>
  <si>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</si>
  <si>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</si>
  <si>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</si>
  <si>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</si>
  <si>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</si>
  <si>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</si>
  <si>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</si>
  <si>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</si>
  <si>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</si>
  <si>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</si>
  <si>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</si>
  <si>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</si>
  <si>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</si>
  <si>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</si>
  <si>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</si>
  <si>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</si>
  <si>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</si>
  <si>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</si>
  <si>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</si>
  <si>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</si>
  <si>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</si>
  <si>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</si>
  <si>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</si>
  <si>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</si>
  <si>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</si>
  <si>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</si>
  <si>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</si>
  <si>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</si>
  <si>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</si>
  <si>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</si>
  <si>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</si>
  <si>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</si>
  <si>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</si>
  <si>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</si>
  <si>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</si>
  <si>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</si>
  <si>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</si>
  <si>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</si>
  <si>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</si>
  <si>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</si>
  <si>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</si>
  <si>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</si>
  <si>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</si>
  <si>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</si>
  <si>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</si>
  <si>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</si>
  <si>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</si>
  <si>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</si>
  <si>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</si>
  <si>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</si>
  <si>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</si>
  <si>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</si>
  <si>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</si>
  <si>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</si>
  <si>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</si>
  <si>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</si>
  <si>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</si>
  <si>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</si>
  <si>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</si>
  <si>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</si>
  <si>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</si>
  <si>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</si>
  <si>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</si>
  <si>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</si>
  <si>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</si>
  <si>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</si>
  <si>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</si>
  <si>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</si>
  <si>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</si>
  <si>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</si>
  <si>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</si>
  <si>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</si>
  <si>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</si>
  <si>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</si>
  <si>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</si>
  <si>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</si>
  <si>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</si>
  <si>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</si>
  <si>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</si>
  <si>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</si>
  <si>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</si>
  <si>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</si>
  <si>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</si>
  <si>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</si>
  <si>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</si>
  <si>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</si>
  <si>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</si>
  <si>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</si>
  <si>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</si>
  <si>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</si>
  <si>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</si>
  <si>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</si>
  <si>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</si>
  <si>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</si>
  <si>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</si>
  <si>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</si>
  <si>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</si>
  <si>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</si>
  <si>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</si>
  <si>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</si>
  <si>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</si>
  <si>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</si>
  <si>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</si>
  <si>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</si>
  <si>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</si>
  <si>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</si>
  <si>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</si>
  <si>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</si>
  <si>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</si>
  <si>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</si>
  <si>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</si>
  <si>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</si>
  <si>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</si>
  <si>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</si>
  <si>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</si>
  <si>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</si>
  <si>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</si>
  <si>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</si>
  <si>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</si>
  <si>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</si>
  <si>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</si>
  <si>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</si>
  <si>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</si>
  <si>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</si>
  <si>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</si>
  <si>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</si>
  <si>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</si>
  <si>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</si>
  <si>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</si>
  <si>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</si>
  <si>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</si>
  <si>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</si>
  <si>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</si>
  <si>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</si>
  <si>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</si>
  <si>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</si>
  <si>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</si>
  <si>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</si>
  <si>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</si>
  <si>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</si>
  <si>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</si>
  <si>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</si>
  <si>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</si>
  <si>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</si>
  <si>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</si>
  <si>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</si>
  <si>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</si>
  <si>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</si>
  <si>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</si>
  <si>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</si>
  <si>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</si>
  <si>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</si>
  <si>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</si>
  <si>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</si>
  <si>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</si>
  <si>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</si>
  <si>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</si>
  <si>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</si>
  <si>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</si>
  <si>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</si>
  <si>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</si>
  <si>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</si>
  <si>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</si>
  <si>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</si>
  <si>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</si>
  <si>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</si>
  <si>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</si>
  <si>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</si>
  <si>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</si>
  <si>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</si>
  <si>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</si>
  <si>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</si>
  <si>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</si>
  <si>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</si>
  <si>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</si>
  <si>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</si>
  <si>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</si>
  <si>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</si>
  <si>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</si>
  <si>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</si>
  <si>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</si>
  <si>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</si>
  <si>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</si>
  <si>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</si>
  <si>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</si>
  <si>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</si>
  <si>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</si>
  <si>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</si>
  <si>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</si>
  <si>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</si>
  <si>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</si>
  <si>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</si>
  <si>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</si>
  <si>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</si>
  <si>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</si>
  <si>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</si>
  <si>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</si>
  <si>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</si>
  <si>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</si>
  <si>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</si>
  <si>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</si>
  <si>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</si>
  <si>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</si>
  <si>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</si>
  <si>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</si>
  <si>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</si>
  <si>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</si>
  <si>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</si>
  <si>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</si>
  <si>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</si>
  <si>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</si>
  <si>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</si>
  <si>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</si>
  <si>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</si>
  <si>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</si>
  <si>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</si>
  <si>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</si>
  <si>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</si>
  <si>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</si>
  <si>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</si>
  <si>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</si>
  <si>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</si>
  <si>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</si>
  <si>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</si>
  <si>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</si>
  <si>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</si>
  <si>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</si>
  <si>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</si>
  <si>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</si>
  <si>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</si>
  <si>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</si>
  <si>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</si>
  <si>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</si>
  <si>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</si>
  <si>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</si>
  <si>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</si>
  <si>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</si>
  <si>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</si>
  <si>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</si>
  <si>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</si>
  <si>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</si>
  <si>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</si>
  <si>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</si>
  <si>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</si>
  <si>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</si>
  <si>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</si>
  <si>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</si>
  <si>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</si>
  <si>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</si>
  <si>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</si>
  <si>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</si>
  <si>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</si>
  <si>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</si>
  <si>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</si>
  <si>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</si>
  <si>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</si>
  <si>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</si>
  <si>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</si>
  <si>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</si>
  <si>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</si>
  <si>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</si>
  <si>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</si>
  <si>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</si>
  <si>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</si>
  <si>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</si>
  <si>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</si>
  <si>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</si>
  <si>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</si>
  <si>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</si>
  <si>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</si>
  <si>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</si>
  <si>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</si>
  <si>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</si>
  <si>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</si>
  <si>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</si>
  <si>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</si>
  <si>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</si>
  <si>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</si>
  <si>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</si>
  <si>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</si>
  <si>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</si>
  <si>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</si>
  <si>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</si>
  <si>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</si>
  <si>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</si>
  <si>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</si>
  <si>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</si>
  <si>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</si>
  <si>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</si>
  <si>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</si>
  <si>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</si>
  <si>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</si>
  <si>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</si>
  <si>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</si>
  <si>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</si>
  <si>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</si>
  <si>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</si>
  <si>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</si>
  <si>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</si>
  <si>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</si>
  <si>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</si>
  <si>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</si>
  <si>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</si>
  <si>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</si>
  <si>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</si>
  <si>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</si>
  <si>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</si>
  <si>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</si>
  <si>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</si>
  <si>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</si>
  <si>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</si>
  <si>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</si>
  <si>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</si>
  <si>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</si>
  <si>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</si>
  <si>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</si>
  <si>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</si>
  <si>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</si>
  <si>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</si>
  <si>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</si>
  <si>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</si>
  <si>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</si>
  <si>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</si>
  <si>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</si>
  <si>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</si>
  <si>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</si>
  <si>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</si>
  <si>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</si>
  <si>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</si>
  <si>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</si>
  <si>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</si>
  <si>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</si>
  <si>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</si>
  <si>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</si>
  <si>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</si>
  <si>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</si>
  <si>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</si>
  <si>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</si>
  <si>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</si>
  <si>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</si>
  <si>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</si>
  <si>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</si>
  <si>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</si>
  <si>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</si>
  <si>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</si>
  <si>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</si>
  <si>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</si>
  <si>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</si>
  <si>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</si>
  <si>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</si>
  <si>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</si>
  <si>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</si>
  <si>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</si>
  <si>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</si>
  <si>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</si>
  <si>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</si>
  <si>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</si>
  <si>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</si>
  <si>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</si>
  <si>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</si>
  <si>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</si>
  <si>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</si>
  <si>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</si>
  <si>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</si>
  <si>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</si>
  <si>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</si>
  <si>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</si>
  <si>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</si>
  <si>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</si>
  <si>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</si>
  <si>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</si>
  <si>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</si>
  <si>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</si>
  <si>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</si>
  <si>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</si>
  <si>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</si>
  <si>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</si>
  <si>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</si>
  <si>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</si>
  <si>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</si>
  <si>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</si>
  <si>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</si>
  <si>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</si>
  <si>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</si>
  <si>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</si>
  <si>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</si>
  <si>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</si>
  <si>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</si>
  <si>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</si>
  <si>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</si>
  <si>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</si>
  <si>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</si>
  <si>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</si>
  <si>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</si>
  <si>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</si>
  <si>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</si>
  <si>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</si>
  <si>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</si>
  <si>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</si>
  <si>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</si>
  <si>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</si>
  <si>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</si>
  <si>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</si>
  <si>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</si>
  <si>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</si>
  <si>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</si>
  <si>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</si>
  <si>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</si>
  <si>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</si>
  <si>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</si>
  <si>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</si>
  <si>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</si>
  <si>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</si>
  <si>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</si>
  <si>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</si>
  <si>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</si>
  <si>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</si>
  <si>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</si>
  <si>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</si>
  <si>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</si>
  <si>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</si>
  <si>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</si>
  <si>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</si>
  <si>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</si>
  <si>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</si>
  <si>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</si>
  <si>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</si>
  <si>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</si>
  <si>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</si>
  <si>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</si>
  <si>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</si>
  <si>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</si>
  <si>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</si>
  <si>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</si>
  <si>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</si>
  <si>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</si>
  <si>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</si>
  <si>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</si>
  <si>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</si>
  <si>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</si>
  <si>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</si>
  <si>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</si>
  <si>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</si>
  <si>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</si>
  <si>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</si>
  <si>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</si>
  <si>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</si>
  <si>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</si>
  <si>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</si>
  <si>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</si>
  <si>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</si>
  <si>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</si>
  <si>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</si>
  <si>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</si>
  <si>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</si>
  <si>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</si>
  <si>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</si>
  <si>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</si>
  <si>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</si>
  <si>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</si>
  <si>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</si>
  <si>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</si>
  <si>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</si>
  <si>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</si>
  <si>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</si>
  <si>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</si>
  <si>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</si>
  <si>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</si>
  <si>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</si>
  <si>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</si>
  <si>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</si>
  <si>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</si>
  <si>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</si>
  <si>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</si>
  <si>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</si>
  <si>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</si>
  <si>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</si>
  <si>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</si>
  <si>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</si>
  <si>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</si>
  <si>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</si>
  <si>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</si>
  <si>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</si>
  <si>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</si>
  <si>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</si>
  <si>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</si>
  <si>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</si>
  <si>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</si>
  <si>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</si>
  <si>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</si>
  <si>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</si>
  <si>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</si>
  <si>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</si>
  <si>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</si>
  <si>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</si>
  <si>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</si>
  <si>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</si>
  <si>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</si>
  <si>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</si>
  <si>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</si>
  <si>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</si>
  <si>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</si>
  <si>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</si>
  <si>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</si>
  <si>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</si>
  <si>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</si>
  <si>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</si>
  <si>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</si>
  <si>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</si>
  <si>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</si>
  <si>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</si>
  <si>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</si>
  <si>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</si>
  <si>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</si>
  <si>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</si>
  <si>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</si>
  <si>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</si>
  <si>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</si>
  <si>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</si>
  <si>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</si>
  <si>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</si>
  <si>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</si>
  <si>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</si>
  <si>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</si>
  <si>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</si>
  <si>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</si>
  <si>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</si>
  <si>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</si>
  <si>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</si>
  <si>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</si>
  <si>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</si>
  <si>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</si>
  <si>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</si>
  <si>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</si>
  <si>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</si>
  <si>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</si>
  <si>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</si>
  <si>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</si>
  <si>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</si>
  <si>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</si>
  <si>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</si>
  <si>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</si>
  <si>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</si>
  <si>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</si>
  <si>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</si>
  <si>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</si>
  <si>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</si>
  <si>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</si>
  <si>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</si>
  <si>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</si>
  <si>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</si>
  <si>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</si>
  <si>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</si>
  <si>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</si>
  <si>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</si>
  <si>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</si>
  <si>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</si>
  <si>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</si>
  <si>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</si>
  <si>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</si>
  <si>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</si>
  <si>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</si>
  <si>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</si>
  <si>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</si>
  <si>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</si>
  <si>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</si>
  <si>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</si>
  <si>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</si>
  <si>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</si>
  <si>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</si>
  <si>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</si>
  <si>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</si>
  <si>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</si>
  <si>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</si>
  <si>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</si>
  <si>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</si>
  <si>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</si>
  <si>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</si>
  <si>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</si>
  <si>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</si>
  <si>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</si>
  <si>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</si>
  <si>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</si>
  <si>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</si>
  <si>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</si>
  <si>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</si>
  <si>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</si>
  <si>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</si>
  <si>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</si>
  <si>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</si>
  <si>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</si>
  <si>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</si>
  <si>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</si>
  <si>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</si>
  <si>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</si>
  <si>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</si>
  <si>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</si>
  <si>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</si>
  <si>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</si>
  <si>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</si>
  <si>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</si>
  <si>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</si>
  <si>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</si>
  <si>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</si>
  <si>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</si>
  <si>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</si>
  <si>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</si>
  <si>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</si>
  <si>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</si>
  <si>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</si>
  <si>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</si>
  <si>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</si>
  <si>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</si>
  <si>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</si>
  <si>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</si>
  <si>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</si>
  <si>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</si>
  <si>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</si>
  <si>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</si>
  <si>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</si>
  <si>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</si>
  <si>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</si>
  <si>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</si>
  <si>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</si>
  <si>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</si>
  <si>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</si>
  <si>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</si>
  <si>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</si>
  <si>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</si>
  <si>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</si>
  <si>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</si>
  <si>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</si>
  <si>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</si>
  <si>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</si>
  <si>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</si>
  <si>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</si>
  <si>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</si>
  <si>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</si>
  <si>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</si>
  <si>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</si>
  <si>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</si>
  <si>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</si>
  <si>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</si>
  <si>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</si>
  <si>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</si>
  <si>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</si>
  <si>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</si>
  <si>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</si>
  <si>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</si>
  <si>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</si>
  <si>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</si>
  <si>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</si>
  <si>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</si>
  <si>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</si>
  <si>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</si>
  <si>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</si>
  <si>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</si>
  <si>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</si>
  <si>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</si>
  <si>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</si>
  <si>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</si>
  <si>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</si>
  <si>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</si>
  <si>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</si>
  <si>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</si>
  <si>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</si>
  <si>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</si>
  <si>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</si>
  <si>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</si>
  <si>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</si>
  <si>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</si>
  <si>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</si>
  <si>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</si>
  <si>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</si>
  <si>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</si>
  <si>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</si>
  <si>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</si>
  <si>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</si>
  <si>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</si>
  <si>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</si>
  <si>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</si>
  <si>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</si>
  <si>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</si>
  <si>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</si>
  <si>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</si>
  <si>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</si>
  <si>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</si>
  <si>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</si>
  <si>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</si>
  <si>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</si>
  <si>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</si>
  <si>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</si>
  <si>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</si>
  <si>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</si>
  <si>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</si>
  <si>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</si>
  <si>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</si>
  <si>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</si>
  <si>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</si>
  <si>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</si>
  <si>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</si>
  <si>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</si>
  <si>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</si>
  <si>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</si>
  <si>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</si>
  <si>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</si>
  <si>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</si>
  <si>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</si>
  <si>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</si>
  <si>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</si>
  <si>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</si>
  <si>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</si>
  <si>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</si>
  <si>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</si>
  <si>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</si>
  <si>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</si>
  <si>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</si>
  <si>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</si>
  <si>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</si>
  <si>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</si>
  <si>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</si>
  <si>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</si>
  <si>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</si>
  <si>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</si>
  <si>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</si>
  <si>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</si>
  <si>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</si>
  <si>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</si>
  <si>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</si>
  <si>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</si>
  <si>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</si>
  <si>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</si>
  <si>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</si>
  <si>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</si>
  <si>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</si>
  <si>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</si>
  <si>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</si>
  <si>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</si>
  <si>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</si>
  <si>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</si>
  <si>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</si>
  <si>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</si>
  <si>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</si>
  <si>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</si>
  <si>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</si>
  <si>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</si>
  <si>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</si>
  <si>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</si>
  <si>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</si>
  <si>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</si>
  <si>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</si>
  <si>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</si>
  <si>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</si>
  <si>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</si>
  <si>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</si>
  <si>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</si>
  <si>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</si>
  <si>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</si>
  <si>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</si>
  <si>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</si>
  <si>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</si>
  <si>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</si>
  <si>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</si>
  <si>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</si>
  <si>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</si>
  <si>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</si>
  <si>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</si>
  <si>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</si>
  <si>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</si>
  <si>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</si>
  <si>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</si>
  <si>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</si>
  <si>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</si>
  <si>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</si>
  <si>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</si>
  <si>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</si>
  <si>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</si>
  <si>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</si>
  <si>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</si>
  <si>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</si>
  <si>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</si>
  <si>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</si>
  <si>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</si>
  <si>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</si>
  <si>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</si>
  <si>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</si>
  <si>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</si>
  <si>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</si>
  <si>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</si>
  <si>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</si>
  <si>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</si>
  <si>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</si>
  <si>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</si>
  <si>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</si>
  <si>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</si>
  <si>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</si>
  <si>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</si>
  <si>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</si>
  <si>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</si>
  <si>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</si>
  <si>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</si>
  <si>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</si>
  <si>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</si>
  <si>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</si>
  <si>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</si>
  <si>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</si>
  <si>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</si>
  <si>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</si>
  <si>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</si>
  <si>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</si>
  <si>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</si>
  <si>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</si>
  <si>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</si>
  <si>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</si>
  <si>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</si>
  <si>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</si>
  <si>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</si>
  <si>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</si>
  <si>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</si>
  <si>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</si>
  <si>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</si>
  <si>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</si>
  <si>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</si>
  <si>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</si>
  <si>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</si>
  <si>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</si>
  <si>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</si>
  <si>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</si>
  <si>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</si>
  <si>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</si>
  <si>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</si>
  <si>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</si>
  <si>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</si>
  <si>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</si>
  <si>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</si>
  <si>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</si>
  <si>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</si>
  <si>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</si>
  <si>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</si>
  <si>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</si>
  <si>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</si>
  <si>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</si>
  <si>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</si>
  <si>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</si>
  <si>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</si>
  <si>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</si>
  <si>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</si>
  <si>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</si>
  <si>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</si>
  <si>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</si>
  <si>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</si>
  <si>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</si>
  <si>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</si>
  <si>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</si>
  <si>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</si>
  <si>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</si>
  <si>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</si>
  <si>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</si>
  <si>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</si>
  <si>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</si>
  <si>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</si>
  <si>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</si>
  <si>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</si>
  <si>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</si>
  <si>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</si>
  <si>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</si>
  <si>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</si>
  <si>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</si>
  <si>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</si>
  <si>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</si>
  <si>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</si>
  <si>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</si>
  <si>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</si>
  <si>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</si>
  <si>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</si>
  <si>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</si>
  <si>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</si>
  <si>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</si>
  <si>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</si>
  <si>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</si>
  <si>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</si>
  <si>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</si>
  <si>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</si>
  <si>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</si>
  <si>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</si>
  <si>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</si>
  <si>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</si>
  <si>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</si>
  <si>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</si>
  <si>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</si>
  <si>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</si>
  <si>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</si>
  <si>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</si>
  <si>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</si>
  <si>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</si>
  <si>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</si>
  <si>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</si>
  <si>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</si>
  <si>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</si>
  <si>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</si>
  <si>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</si>
  <si>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</si>
  <si>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</si>
  <si>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</si>
  <si>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</si>
  <si>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</si>
  <si>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</si>
  <si>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</si>
  <si>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</si>
  <si>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</si>
  <si>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</si>
  <si>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</si>
  <si>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</si>
  <si>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</si>
  <si>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</si>
  <si>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</si>
  <si>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</si>
  <si>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</si>
  <si>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</si>
  <si>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</si>
  <si>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</si>
  <si>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</si>
  <si>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</si>
  <si>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</si>
  <si>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</si>
  <si>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</si>
  <si>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</si>
  <si>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</si>
  <si>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</si>
  <si>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</si>
  <si>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</si>
  <si>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</si>
  <si>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</si>
  <si>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</si>
  <si>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</si>
  <si>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</si>
  <si>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</si>
  <si>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</si>
  <si>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</si>
  <si>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</si>
  <si>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</si>
  <si>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</si>
  <si>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</si>
  <si>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</si>
  <si>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</si>
  <si>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</si>
  <si>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</si>
  <si>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</si>
  <si>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</si>
  <si>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</si>
  <si>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</si>
  <si>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</si>
  <si>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</si>
  <si>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</si>
  <si>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</si>
  <si>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</si>
  <si>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</si>
  <si>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</si>
  <si>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</si>
  <si>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</si>
  <si>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</si>
  <si>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</si>
  <si>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</si>
  <si>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</si>
  <si>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</si>
  <si>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</si>
  <si>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</si>
  <si>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</si>
  <si>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</si>
  <si>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</si>
  <si>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</si>
  <si>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</si>
  <si>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</si>
  <si>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</si>
  <si>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</si>
  <si>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</si>
  <si>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</si>
  <si>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</si>
  <si>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</si>
  <si>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</si>
  <si>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</si>
  <si>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</si>
  <si>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</si>
  <si>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</si>
  <si>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</si>
  <si>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</si>
  <si>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</si>
  <si>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</si>
  <si>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</si>
  <si>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</si>
  <si>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</si>
  <si>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</si>
  <si>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</si>
  <si>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</si>
  <si>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</si>
  <si>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</si>
  <si>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</si>
  <si>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</si>
  <si>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</si>
  <si>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</si>
  <si>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</si>
  <si>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</si>
  <si>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</si>
  <si>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</si>
  <si>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</si>
  <si>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</si>
  <si>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</si>
  <si>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</si>
  <si>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</si>
  <si>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</si>
  <si>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</si>
  <si>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</si>
  <si>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</si>
  <si>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</si>
  <si>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</si>
  <si>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</si>
  <si>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</si>
  <si>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</si>
  <si>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</si>
  <si>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</si>
  <si>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</si>
  <si>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</si>
  <si>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</si>
  <si>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</si>
  <si>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</si>
  <si>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</si>
  <si>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</si>
  <si>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</si>
  <si>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</si>
  <si>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</si>
  <si>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</si>
  <si>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</si>
  <si>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</si>
  <si>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</si>
  <si>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</si>
  <si>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</si>
  <si>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</si>
  <si>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</si>
  <si>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</si>
  <si>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</si>
  <si>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</si>
  <si>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</si>
  <si>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</si>
  <si>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</si>
  <si>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</si>
  <si>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</si>
  <si>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</si>
  <si>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</si>
  <si>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</si>
  <si>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</si>
  <si>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</si>
  <si>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</si>
  <si>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</si>
  <si>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</si>
  <si>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</si>
  <si>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</si>
  <si>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</si>
  <si>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</si>
  <si>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</si>
  <si>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</si>
  <si>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</si>
  <si>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</si>
  <si>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</si>
  <si>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</si>
  <si>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</si>
  <si>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</si>
  <si>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</si>
  <si>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</si>
  <si>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</si>
  <si>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</si>
  <si>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</si>
  <si>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</si>
  <si>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</si>
  <si>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</si>
  <si>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</si>
  <si>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</si>
  <si>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</si>
  <si>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</si>
  <si>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</si>
  <si>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</si>
  <si>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</si>
  <si>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</si>
  <si>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</si>
  <si>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</si>
  <si>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</si>
  <si>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</si>
  <si>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</si>
  <si>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</si>
  <si>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</si>
  <si>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</si>
  <si>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</si>
  <si>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</si>
  <si>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</si>
  <si>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</si>
  <si>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</si>
  <si>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</si>
  <si>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</si>
  <si>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</si>
  <si>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</si>
  <si>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</si>
  <si>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</si>
  <si>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</si>
  <si>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</si>
  <si>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</si>
  <si>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</si>
  <si>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</si>
  <si>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</si>
  <si>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</si>
  <si>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</si>
  <si>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</si>
  <si>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</si>
  <si>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</si>
  <si>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</si>
  <si>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</si>
  <si>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</si>
  <si>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</si>
  <si>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</si>
  <si>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</si>
  <si>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</si>
  <si>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</si>
  <si>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</si>
  <si>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</si>
  <si>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</si>
  <si>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</si>
  <si>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</si>
  <si>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</si>
  <si>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</si>
  <si>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</si>
  <si>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</si>
  <si>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</si>
  <si>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</si>
  <si>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</si>
  <si>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</si>
  <si>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</si>
  <si>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</si>
  <si>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</si>
  <si>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</si>
  <si>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</si>
  <si>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</si>
  <si>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</si>
  <si>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</si>
  <si>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</si>
  <si>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</si>
  <si>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</si>
  <si>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</si>
  <si>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</si>
  <si>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</si>
  <si>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</si>
  <si>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</si>
  <si>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</si>
  <si>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</si>
  <si>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</si>
  <si>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</si>
  <si>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</si>
  <si>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</si>
  <si>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</si>
  <si>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</si>
  <si>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</si>
  <si>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</si>
  <si>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</si>
  <si>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</si>
  <si>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</si>
  <si>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</si>
  <si>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</si>
  <si>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</si>
  <si>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</si>
  <si>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</si>
  <si>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</si>
  <si>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</si>
  <si>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</si>
  <si>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</si>
  <si>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</si>
  <si>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</si>
  <si>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</si>
  <si>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</si>
  <si>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</si>
  <si>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</si>
  <si>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</si>
  <si>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</si>
  <si>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</si>
  <si>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</si>
  <si>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</si>
  <si>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</si>
  <si>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</si>
  <si>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</si>
  <si>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</si>
  <si>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</si>
  <si>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</si>
  <si>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</si>
  <si>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</si>
  <si>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</si>
  <si>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</si>
  <si>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</si>
  <si>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</si>
  <si>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</si>
  <si>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</si>
  <si>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</si>
  <si>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</si>
  <si>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</si>
  <si>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</si>
  <si>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</si>
  <si>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</si>
  <si>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</si>
  <si>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</si>
  <si>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</si>
  <si>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</si>
  <si>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</si>
  <si>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</si>
  <si>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</si>
  <si>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</si>
  <si>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</si>
  <si>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</si>
  <si>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</si>
  <si>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</si>
  <si>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</si>
  <si>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</si>
  <si>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</si>
  <si>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</si>
  <si>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</si>
  <si>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</si>
  <si>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</si>
  <si>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</si>
  <si>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</si>
  <si>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</si>
  <si>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</si>
  <si>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</si>
  <si>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</si>
  <si>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</si>
  <si>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</si>
  <si>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</si>
  <si>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</si>
  <si>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</si>
  <si>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</si>
  <si>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</si>
  <si>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</si>
  <si>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</si>
  <si>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</si>
  <si>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</si>
  <si>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</si>
  <si>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</si>
  <si>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</si>
  <si>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</si>
  <si>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</si>
  <si>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</si>
  <si>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</si>
  <si>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</si>
  <si>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</si>
  <si>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</si>
  <si>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</si>
  <si>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</si>
  <si>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</si>
  <si>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</si>
  <si>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</si>
  <si>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</si>
  <si>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</si>
  <si>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</si>
  <si>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</si>
  <si>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</si>
  <si>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</si>
  <si>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</si>
  <si>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</si>
  <si>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</si>
  <si>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</si>
  <si>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</si>
  <si>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</si>
  <si>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</si>
  <si>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</si>
  <si>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</si>
  <si>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</si>
  <si>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</si>
  <si>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</si>
  <si>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</si>
  <si>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</si>
  <si>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</si>
  <si>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</si>
  <si>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</si>
  <si>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</si>
  <si>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</si>
  <si>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</si>
  <si>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</si>
  <si>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</si>
  <si>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</si>
  <si>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</si>
  <si>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</si>
  <si>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</si>
  <si>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</si>
  <si>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</si>
  <si>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</si>
  <si>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</si>
  <si>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</si>
  <si>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</si>
  <si>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</si>
  <si>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</si>
  <si>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</si>
  <si>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</si>
  <si>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</si>
  <si>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</si>
  <si>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</si>
  <si>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</si>
  <si>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</si>
  <si>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</si>
  <si>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</si>
  <si>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</si>
  <si>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</si>
  <si>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</si>
  <si>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</si>
  <si>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</si>
  <si>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</si>
  <si>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</si>
  <si>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</si>
  <si>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</si>
  <si>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</si>
  <si>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</si>
  <si>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</si>
  <si>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</si>
  <si>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</si>
  <si>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</si>
  <si>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</si>
  <si>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</si>
  <si>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</si>
  <si>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</si>
  <si>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</si>
  <si>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</si>
  <si>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</si>
  <si>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</si>
  <si>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</si>
  <si>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</si>
  <si>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</si>
  <si>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</si>
  <si>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</si>
  <si>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</si>
  <si>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</si>
  <si>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</si>
  <si>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</si>
  <si>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</si>
  <si>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</si>
  <si>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</si>
  <si>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</si>
  <si>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</si>
  <si>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</si>
  <si>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</si>
  <si>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</si>
  <si>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</si>
  <si>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</si>
  <si>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</si>
  <si>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</si>
  <si>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</si>
  <si>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</si>
  <si>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</si>
  <si>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</si>
  <si>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</si>
  <si>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</si>
  <si>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</si>
  <si>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</si>
  <si>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</si>
  <si>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</si>
  <si>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</si>
  <si>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</si>
  <si>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</si>
  <si>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</si>
  <si>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</si>
  <si>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</si>
  <si>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</si>
  <si>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</si>
  <si>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</si>
  <si>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</si>
  <si>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</si>
  <si>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</si>
  <si>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</si>
  <si>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</si>
  <si>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</si>
  <si>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</si>
  <si>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</si>
  <si>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</si>
  <si>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</si>
  <si>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</si>
  <si>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</si>
  <si>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</si>
  <si>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</si>
  <si>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</si>
  <si>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</si>
  <si>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</si>
  <si>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</si>
  <si>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</si>
  <si>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</si>
  <si>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</si>
  <si>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</si>
  <si>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</si>
  <si>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</si>
  <si>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</si>
  <si>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</si>
  <si>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</si>
  <si>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</si>
  <si>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</si>
  <si>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</si>
  <si>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</si>
  <si>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</si>
  <si>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</si>
  <si>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</si>
  <si>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</si>
  <si>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</si>
  <si>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</si>
  <si>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</si>
  <si>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</si>
  <si>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</si>
  <si>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</si>
  <si>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</si>
  <si>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</si>
  <si>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</si>
  <si>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</si>
  <si>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</si>
  <si>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</si>
  <si>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</si>
  <si>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</si>
  <si>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</si>
  <si>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</si>
  <si>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</si>
  <si>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</si>
  <si>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</si>
  <si>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</si>
  <si>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</si>
  <si>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</si>
  <si>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</si>
  <si>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</si>
  <si>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</si>
  <si>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</si>
  <si>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</si>
  <si>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</si>
  <si>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</si>
  <si>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</si>
  <si>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</si>
  <si>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</si>
  <si>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</si>
  <si>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</si>
  <si>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</si>
  <si>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</si>
  <si>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</si>
  <si>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</si>
  <si>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</si>
  <si>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</si>
  <si>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</si>
  <si>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</si>
  <si>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</si>
  <si>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</si>
  <si>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</si>
  <si>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</si>
  <si>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</si>
  <si>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</si>
  <si>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</si>
  <si>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</si>
  <si>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</si>
  <si>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</si>
  <si>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</si>
  <si>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</si>
  <si>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</si>
  <si>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</si>
  <si>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</si>
  <si>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</si>
  <si>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</si>
  <si>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</si>
  <si>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</si>
  <si>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</si>
  <si>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</si>
  <si>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</si>
  <si>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</si>
  <si>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</si>
  <si>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</si>
  <si>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</si>
  <si>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</si>
  <si>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</si>
  <si>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</si>
  <si>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</si>
  <si>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</si>
  <si>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</si>
  <si>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</si>
  <si>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</si>
  <si>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</si>
  <si>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</si>
  <si>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</si>
  <si>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</si>
  <si>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</si>
  <si>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</si>
  <si>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</si>
  <si>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</si>
  <si>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</si>
  <si>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</si>
  <si>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</si>
  <si>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</si>
  <si>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</si>
  <si>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</si>
  <si>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</si>
  <si>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</si>
  <si>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</si>
  <si>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</si>
  <si>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</si>
  <si>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</si>
  <si>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</si>
  <si>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</si>
  <si>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</si>
  <si>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</si>
  <si>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</si>
  <si>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</si>
  <si>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</si>
  <si>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</si>
  <si>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</si>
  <si>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</si>
  <si>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</si>
  <si>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</si>
  <si>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</si>
  <si>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</si>
  <si>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</si>
  <si>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</si>
  <si>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</si>
  <si>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</si>
  <si>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</si>
  <si>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</si>
  <si>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</si>
  <si>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</si>
  <si>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</si>
  <si>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</si>
  <si>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</si>
  <si>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</si>
  <si>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</si>
  <si>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</si>
  <si>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</si>
  <si>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</si>
  <si>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</si>
  <si>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</si>
  <si>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</si>
  <si>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</si>
  <si>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</si>
  <si>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</si>
  <si>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</si>
  <si>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</si>
  <si>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</si>
  <si>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</si>
  <si>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</si>
  <si>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</si>
  <si>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</si>
  <si>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</si>
  <si>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</si>
  <si>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</si>
  <si>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</si>
  <si>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</si>
  <si>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</si>
  <si>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</si>
  <si>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</si>
  <si>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</si>
  <si>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</si>
  <si>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</si>
  <si>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</si>
  <si>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</si>
  <si>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</si>
  <si>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</si>
  <si>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</si>
  <si>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</si>
  <si>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</si>
  <si>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</si>
  <si>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</si>
  <si>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</si>
  <si>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</si>
  <si>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</si>
  <si>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</si>
  <si>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</si>
  <si>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</si>
  <si>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</si>
  <si>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</si>
  <si>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</si>
  <si>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</si>
  <si>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</si>
  <si>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</si>
  <si>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</si>
  <si>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</si>
  <si>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</si>
  <si>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</si>
  <si>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</si>
  <si>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</si>
  <si>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</si>
  <si>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</si>
  <si>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</si>
  <si>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</si>
  <si>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</si>
  <si>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</si>
  <si>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</si>
  <si>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</si>
  <si>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</si>
  <si>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</si>
  <si>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</si>
  <si>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</si>
  <si>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</si>
  <si>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</si>
  <si>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</si>
  <si>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</si>
  <si>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</si>
  <si>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</si>
  <si>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</si>
  <si>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</si>
  <si>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</si>
  <si>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</si>
  <si>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</si>
  <si>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</si>
  <si>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</si>
  <si>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</si>
  <si>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</si>
  <si>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</si>
  <si>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</si>
  <si>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</si>
  <si>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</si>
  <si>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</si>
  <si>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</si>
  <si>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</si>
  <si>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</si>
  <si>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</si>
  <si>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</si>
  <si>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</si>
  <si>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</si>
  <si>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</si>
  <si>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</si>
  <si>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</si>
  <si>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</si>
  <si>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</si>
  <si>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</si>
  <si>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</si>
  <si>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</si>
  <si>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</si>
  <si>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</si>
  <si>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</si>
  <si>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</si>
  <si>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</si>
  <si>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</si>
  <si>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</si>
  <si>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</si>
  <si>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</si>
  <si>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</si>
  <si>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</si>
  <si>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</si>
  <si>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</si>
  <si>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</si>
  <si>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</si>
  <si>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</si>
  <si>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</si>
  <si>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</si>
  <si>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</si>
  <si>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</si>
  <si>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</si>
  <si>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</si>
  <si>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</si>
  <si>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</si>
  <si>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</si>
  <si>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</si>
  <si>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</si>
  <si>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</si>
  <si>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</si>
  <si>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</si>
  <si>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</si>
  <si>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</si>
  <si>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</si>
  <si>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</si>
  <si>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</si>
  <si>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</si>
  <si>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</si>
  <si>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</si>
  <si>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</si>
  <si>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</si>
  <si>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</si>
  <si>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</si>
  <si>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</si>
  <si>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</si>
  <si>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</si>
  <si>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</si>
  <si>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</si>
  <si>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</si>
  <si>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</si>
  <si>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</si>
  <si>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</si>
  <si>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</si>
  <si>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</si>
  <si>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</si>
  <si>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</si>
  <si>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</si>
  <si>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</si>
  <si>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</si>
  <si>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</si>
  <si>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</si>
  <si>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</si>
  <si>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</si>
  <si>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</si>
  <si>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</si>
  <si>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</si>
  <si>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</si>
  <si>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</si>
  <si>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</si>
  <si>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</si>
  <si>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</si>
  <si>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</si>
  <si>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</si>
  <si>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</si>
  <si>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</si>
  <si>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</si>
  <si>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</si>
  <si>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</si>
  <si>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</si>
  <si>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</si>
  <si>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</si>
  <si>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</si>
  <si>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</si>
  <si>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</si>
  <si>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</si>
  <si>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</si>
  <si>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</si>
  <si>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</si>
  <si>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</si>
  <si>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</si>
  <si>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</si>
  <si>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</si>
  <si>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</si>
  <si>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</si>
  <si>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</si>
  <si>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</si>
  <si>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</si>
  <si>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</si>
  <si>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</si>
  <si>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</si>
  <si>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</si>
  <si>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</si>
  <si>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</si>
  <si>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</si>
  <si>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</si>
  <si>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</si>
  <si>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</si>
  <si>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</si>
  <si>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</si>
  <si>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</si>
  <si>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</si>
  <si>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</si>
  <si>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</si>
  <si>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</si>
  <si>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</si>
  <si>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</si>
  <si>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</si>
  <si>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</si>
  <si>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</si>
  <si>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</si>
  <si>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</si>
  <si>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</si>
  <si>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</si>
  <si>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</si>
  <si>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</si>
  <si>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</si>
  <si>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</si>
  <si>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</si>
  <si>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</si>
  <si>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</si>
  <si>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</si>
  <si>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</si>
  <si>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</si>
  <si>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</si>
  <si>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</si>
  <si>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</si>
  <si>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</si>
  <si>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</si>
  <si>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</si>
  <si>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</si>
  <si>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</si>
  <si>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</si>
  <si>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</si>
  <si>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</si>
  <si>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</si>
  <si>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</si>
  <si>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</si>
  <si>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</si>
  <si>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</si>
  <si>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</si>
  <si>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</si>
  <si>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</si>
  <si>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</si>
  <si>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</si>
  <si>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</si>
  <si>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</si>
  <si>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</si>
  <si>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</si>
  <si>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</si>
  <si>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</si>
  <si>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</si>
  <si>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</si>
  <si>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</si>
  <si>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</si>
  <si>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</si>
  <si>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</si>
  <si>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</si>
  <si>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</si>
  <si>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</si>
  <si>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</si>
  <si>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</si>
  <si>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</si>
  <si>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</si>
  <si>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</si>
  <si>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</si>
  <si>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</si>
  <si>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</si>
  <si>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</si>
  <si>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</si>
  <si>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</si>
  <si>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</si>
  <si>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</si>
  <si>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</si>
  <si>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</si>
  <si>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</si>
  <si>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</si>
  <si>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</si>
  <si>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</si>
  <si>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</si>
  <si>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</si>
  <si>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</si>
  <si>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</si>
  <si>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</si>
  <si>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</si>
  <si>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</si>
  <si>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</si>
  <si>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</si>
  <si>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</si>
  <si>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</si>
  <si>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</si>
  <si>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</si>
  <si>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</si>
  <si>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</si>
  <si>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</si>
  <si>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</si>
  <si>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</si>
  <si>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</si>
  <si>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</si>
  <si>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</si>
  <si>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</si>
  <si>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</si>
  <si>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</si>
  <si>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</si>
  <si>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</si>
  <si>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</si>
  <si>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</si>
  <si>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</si>
  <si>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</si>
  <si>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</si>
  <si>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</si>
  <si>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</si>
  <si>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</si>
  <si>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</si>
  <si>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</si>
  <si>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</si>
  <si>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</si>
  <si>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</si>
  <si>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</si>
  <si>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</si>
  <si>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</si>
  <si>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</si>
  <si>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</si>
  <si>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</si>
  <si>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</si>
  <si>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</si>
  <si>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</si>
  <si>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</si>
  <si>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</si>
  <si>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</si>
  <si>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</si>
  <si>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</si>
  <si>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</si>
  <si>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</si>
  <si>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</si>
  <si>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</si>
  <si>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</si>
  <si>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</si>
  <si>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</si>
  <si>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</si>
  <si>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</si>
  <si>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</si>
  <si>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</si>
  <si>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</si>
  <si>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</si>
  <si>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</si>
  <si>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</si>
  <si>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</si>
  <si>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</si>
  <si>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</si>
  <si>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</si>
  <si>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</si>
  <si>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</si>
  <si>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</si>
  <si>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</si>
  <si>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</si>
  <si>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</si>
  <si>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</si>
  <si>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</si>
  <si>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</si>
  <si>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</si>
  <si>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</si>
  <si>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</si>
  <si>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</si>
  <si>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</si>
  <si>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</si>
  <si>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</si>
  <si>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</si>
  <si>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</si>
  <si>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</si>
  <si>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</si>
  <si>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</si>
  <si>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</si>
  <si>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</si>
  <si>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</si>
  <si>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</si>
  <si>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</si>
  <si>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</si>
  <si>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</si>
  <si>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</si>
  <si>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</si>
  <si>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</si>
  <si>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</si>
  <si>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</si>
  <si>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</si>
  <si>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</si>
  <si>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</si>
  <si>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</si>
  <si>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</si>
  <si>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</si>
  <si>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</si>
  <si>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</si>
  <si>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</si>
  <si>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</si>
  <si>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</si>
  <si>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</si>
  <si>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</si>
  <si>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</si>
  <si>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</si>
  <si>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</si>
  <si>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</si>
  <si>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</si>
  <si>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</si>
  <si>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</si>
  <si>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</si>
  <si>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</si>
  <si>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</si>
  <si>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</si>
  <si>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</si>
  <si>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</si>
  <si>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</si>
  <si>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</si>
  <si>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</si>
  <si>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</si>
  <si>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</si>
  <si>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</si>
  <si>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</si>
  <si>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</si>
  <si>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</si>
  <si>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</si>
  <si>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</si>
  <si>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</si>
  <si>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</si>
  <si>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</si>
  <si>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</si>
  <si>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</si>
  <si>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</si>
  <si>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</si>
  <si>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</si>
  <si>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</si>
  <si>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</si>
  <si>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</si>
  <si>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</si>
  <si>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</si>
  <si>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</si>
  <si>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</si>
  <si>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</si>
  <si>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</si>
  <si>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</si>
  <si>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</si>
  <si>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</si>
  <si>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</si>
  <si>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</si>
  <si>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</si>
  <si>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</si>
  <si>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</si>
  <si>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</si>
  <si>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</si>
  <si>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</si>
  <si>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</si>
  <si>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</si>
  <si>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</si>
  <si>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</si>
  <si>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</si>
  <si>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</si>
  <si>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</si>
  <si>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</si>
  <si>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</si>
  <si>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</si>
  <si>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</si>
  <si>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</si>
  <si>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</si>
  <si>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</si>
  <si>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</si>
  <si>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</si>
  <si>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</si>
  <si>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</si>
  <si>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</si>
  <si>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</si>
  <si>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</si>
  <si>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</si>
  <si>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</si>
  <si>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</si>
  <si>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</si>
  <si>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</si>
  <si>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</si>
  <si>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</si>
  <si>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</si>
  <si>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</si>
  <si>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</si>
  <si>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</si>
  <si>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</si>
  <si>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</si>
  <si>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</si>
  <si>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</si>
  <si>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</si>
  <si>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</si>
  <si>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</si>
  <si>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</si>
  <si>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</si>
  <si>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</si>
  <si>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</si>
  <si>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</si>
  <si>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</si>
  <si>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</si>
  <si>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</si>
  <si>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</si>
  <si>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</si>
  <si>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</si>
  <si>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</si>
  <si>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</si>
  <si>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</si>
  <si>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</si>
  <si>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</si>
  <si>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</si>
  <si>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</si>
  <si>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</si>
  <si>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</si>
  <si>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</si>
  <si>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</si>
  <si>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</si>
  <si>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</si>
  <si>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</si>
  <si>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</si>
  <si>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</si>
  <si>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</si>
  <si>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</si>
  <si>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</si>
  <si>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</si>
  <si>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</si>
  <si>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</si>
  <si>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</si>
  <si>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</si>
  <si>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</si>
  <si>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</si>
  <si>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</si>
  <si>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</si>
  <si>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</si>
  <si>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</si>
  <si>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</si>
  <si>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</si>
  <si>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</si>
  <si>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</si>
  <si>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</si>
  <si>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</si>
  <si>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</si>
  <si>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</si>
  <si>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</si>
  <si>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</si>
  <si>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</si>
  <si>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</si>
  <si>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</si>
  <si>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</si>
  <si>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</si>
  <si>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</si>
  <si>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</si>
  <si>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</si>
  <si>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</si>
  <si>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</si>
  <si>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</si>
  <si>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</si>
  <si>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</si>
  <si>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</si>
  <si>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</si>
  <si>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</si>
  <si>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</si>
  <si>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</si>
  <si>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</si>
  <si>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</si>
  <si>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</si>
  <si>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</si>
  <si>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</si>
  <si>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</si>
  <si>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</si>
  <si>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</si>
  <si>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</si>
  <si>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</si>
  <si>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</si>
  <si>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</si>
  <si>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</si>
  <si>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</si>
  <si>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</si>
  <si>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</si>
  <si>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</si>
  <si>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</si>
  <si>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</si>
  <si>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</si>
  <si>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</si>
  <si>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</si>
  <si>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</si>
  <si>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</si>
  <si>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</si>
  <si>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</si>
  <si>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</si>
  <si>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</si>
  <si>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</si>
  <si>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</si>
  <si>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</si>
  <si>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</si>
  <si>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</si>
  <si>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</si>
  <si>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</si>
  <si>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</si>
  <si>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</si>
  <si>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</si>
  <si>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</si>
  <si>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</si>
  <si>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</si>
  <si>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</si>
  <si>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</si>
  <si>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</si>
  <si>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</si>
  <si>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</si>
  <si>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</si>
  <si>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</si>
  <si>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</si>
  <si>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</si>
  <si>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</si>
  <si>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</si>
  <si>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</si>
  <si>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</si>
  <si>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</si>
  <si>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</si>
  <si>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</si>
  <si>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</si>
  <si>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</si>
  <si>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</si>
  <si>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</si>
  <si>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</si>
  <si>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</si>
  <si>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</si>
  <si>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</si>
  <si>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</si>
  <si>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</si>
  <si>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</si>
  <si>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</si>
  <si>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</si>
  <si>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</si>
  <si>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</si>
  <si>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</si>
  <si>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</si>
  <si>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</si>
  <si>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</si>
  <si>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</si>
  <si>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</si>
  <si>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</si>
  <si>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</si>
  <si>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</si>
  <si>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</si>
  <si>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</si>
  <si>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</si>
  <si>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</si>
  <si>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</si>
  <si>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</si>
  <si>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</si>
  <si>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</si>
  <si>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</si>
  <si>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</si>
  <si>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</si>
  <si>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</si>
  <si>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</si>
  <si>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</si>
  <si>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</si>
  <si>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</si>
  <si>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</si>
  <si>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</si>
  <si>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</si>
  <si>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</si>
  <si>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</si>
  <si>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</si>
  <si>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</si>
  <si>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</si>
  <si>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</si>
  <si>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</si>
  <si>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</si>
  <si>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</si>
  <si>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</si>
  <si>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</si>
  <si>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</si>
  <si>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</si>
  <si>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</si>
  <si>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</si>
  <si>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</si>
  <si>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</si>
  <si>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</si>
  <si>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</si>
  <si>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</si>
  <si>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</si>
  <si>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</si>
  <si>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</si>
  <si>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</si>
  <si>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</si>
  <si>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</si>
  <si>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</si>
  <si>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</si>
  <si>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</si>
  <si>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</si>
  <si>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</si>
  <si>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</si>
  <si>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</si>
  <si>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</si>
  <si>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</si>
  <si>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</si>
  <si>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</si>
  <si>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</si>
  <si>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</si>
  <si>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</si>
  <si>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</si>
  <si>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</si>
  <si>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</si>
  <si>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</si>
  <si>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</si>
  <si>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</si>
  <si>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</si>
  <si>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</si>
  <si>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</si>
  <si>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</si>
  <si>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</si>
  <si>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</si>
  <si>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</si>
  <si>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</si>
  <si>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</si>
  <si>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</si>
  <si>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</si>
  <si>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</si>
  <si>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</si>
  <si>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</si>
  <si>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</si>
  <si>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</si>
  <si>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</si>
  <si>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</si>
  <si>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</si>
  <si>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</si>
  <si>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</si>
  <si>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</si>
  <si>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</si>
  <si>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</si>
  <si>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</si>
  <si>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</si>
  <si>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</si>
  <si>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</si>
  <si>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</si>
  <si>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</si>
  <si>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</si>
  <si>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</si>
  <si>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</si>
  <si>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</si>
  <si>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</si>
  <si>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</si>
  <si>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</si>
  <si>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</si>
  <si>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</si>
  <si>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</si>
  <si>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</si>
  <si>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</si>
  <si>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</si>
  <si>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</si>
  <si>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</si>
  <si>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</si>
  <si>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</si>
  <si>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</si>
  <si>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</si>
  <si>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</si>
  <si>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</si>
  <si>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</si>
  <si>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</si>
  <si>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</si>
  <si>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</si>
  <si>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</si>
  <si>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</si>
  <si>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</si>
  <si>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</si>
  <si>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</si>
  <si>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</si>
  <si>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</si>
  <si>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</si>
  <si>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</si>
  <si>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</si>
  <si>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</si>
  <si>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</si>
  <si>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</si>
  <si>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</si>
  <si>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</si>
  <si>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</si>
  <si>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</si>
  <si>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</si>
  <si>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</si>
  <si>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</si>
  <si>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</si>
  <si>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</si>
  <si>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</si>
  <si>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</si>
  <si>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</si>
  <si>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</si>
  <si>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</si>
  <si>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</si>
  <si>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</si>
  <si>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</si>
  <si>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</si>
  <si>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</si>
  <si>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</si>
  <si>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</si>
  <si>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</si>
  <si>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</si>
  <si>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</si>
  <si>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</si>
  <si>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</si>
  <si>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</si>
  <si>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</si>
  <si>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</si>
  <si>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</si>
  <si>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</si>
  <si>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</si>
  <si>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</si>
  <si>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</si>
  <si>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</si>
  <si>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</si>
  <si>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</si>
  <si>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</si>
  <si>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</si>
  <si>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</si>
  <si>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</si>
  <si>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</si>
  <si>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</si>
  <si>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</si>
  <si>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</si>
  <si>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</si>
  <si>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</si>
  <si>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</si>
  <si>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</si>
  <si>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</si>
  <si>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</si>
  <si>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</si>
  <si>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</si>
  <si>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</si>
  <si>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</si>
  <si>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</si>
  <si>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</si>
  <si>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</si>
  <si>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</si>
  <si>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</si>
  <si>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</si>
  <si>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</si>
  <si>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</si>
  <si>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</si>
  <si>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</si>
  <si>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</si>
  <si>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</si>
  <si>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</si>
  <si>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</si>
  <si>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</si>
  <si>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</si>
  <si>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</si>
  <si>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</si>
  <si>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</si>
  <si>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</si>
  <si>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</si>
  <si>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</si>
  <si>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</si>
  <si>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</si>
  <si>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</si>
  <si>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</si>
  <si>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</si>
  <si>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</si>
  <si>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</si>
  <si>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</si>
  <si>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</si>
  <si>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</si>
  <si>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</si>
  <si>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</si>
  <si>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</si>
  <si>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</si>
  <si>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</si>
  <si>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</si>
  <si>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</si>
  <si>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</si>
  <si>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</si>
  <si>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</si>
  <si>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</si>
  <si>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</si>
  <si>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</si>
  <si>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</si>
  <si>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</si>
  <si>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</si>
  <si>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</si>
  <si>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</si>
  <si>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</si>
  <si>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</si>
  <si>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</si>
  <si>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</si>
  <si>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</si>
  <si>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</si>
  <si>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</si>
  <si>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</si>
  <si>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</si>
  <si>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</si>
  <si>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</si>
  <si>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</si>
  <si>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</si>
  <si>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</si>
  <si>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</si>
  <si>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</si>
  <si>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</si>
  <si>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</si>
  <si>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</si>
  <si>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</si>
  <si>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</si>
  <si>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</si>
  <si>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</si>
  <si>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</si>
  <si>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</si>
  <si>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</si>
  <si>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</si>
  <si>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</si>
  <si>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</si>
  <si>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</si>
  <si>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</si>
  <si>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</si>
  <si>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</si>
  <si>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</si>
  <si>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</si>
  <si>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</si>
  <si>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</si>
  <si>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</si>
  <si>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</si>
  <si>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</si>
  <si>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</si>
  <si>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</si>
  <si>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</si>
  <si>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</si>
  <si>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</si>
  <si>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</si>
  <si>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</si>
  <si>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</si>
  <si>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</si>
  <si>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</si>
  <si>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</si>
  <si>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</si>
  <si>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</si>
  <si>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</si>
  <si>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</si>
  <si>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</si>
  <si>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</si>
  <si>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</si>
  <si>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</si>
  <si>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</si>
  <si>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</si>
  <si>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</si>
  <si>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</si>
  <si>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</si>
  <si>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</si>
  <si>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</si>
  <si>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</si>
  <si>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</si>
  <si>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</si>
  <si>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</si>
  <si>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</si>
  <si>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</si>
  <si>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</si>
  <si>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</si>
  <si>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</si>
  <si>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</si>
  <si>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</si>
  <si>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</si>
  <si>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</si>
  <si>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</si>
  <si>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</si>
  <si>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</si>
  <si>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</si>
  <si>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</si>
  <si>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</si>
  <si>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</si>
  <si>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</si>
  <si>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</si>
  <si>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</si>
  <si>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</si>
  <si>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</si>
  <si>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</si>
  <si>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</si>
  <si>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</si>
  <si>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</si>
  <si>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</si>
  <si>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</si>
  <si>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</si>
  <si>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</si>
  <si>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</si>
  <si>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</si>
  <si>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</si>
  <si>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</si>
  <si>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</si>
  <si>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</si>
  <si>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</si>
  <si>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</si>
  <si>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</si>
  <si>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</si>
  <si>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</si>
  <si>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</si>
  <si>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</si>
  <si>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</si>
  <si>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</si>
  <si>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</si>
  <si>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</si>
  <si>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</si>
  <si>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</si>
  <si>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</si>
  <si>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</si>
  <si>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</si>
  <si>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</si>
  <si>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</si>
  <si>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</si>
  <si>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</si>
  <si>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</si>
  <si>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</si>
  <si>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</si>
  <si>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</si>
  <si>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</si>
  <si>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</si>
  <si>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</si>
  <si>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</si>
  <si>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</si>
  <si>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</si>
  <si>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</si>
  <si>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</si>
  <si>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</si>
  <si>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</si>
  <si>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</si>
  <si>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</si>
  <si>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</si>
  <si>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</si>
  <si>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</si>
  <si>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</si>
  <si>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</si>
  <si>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</si>
  <si>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</si>
  <si>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</si>
  <si>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</si>
  <si>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</si>
  <si>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</si>
  <si>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</si>
  <si>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</si>
  <si>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</si>
  <si>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</si>
  <si>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</si>
  <si>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</si>
  <si>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</si>
  <si>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</si>
  <si>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</si>
  <si>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</si>
  <si>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</si>
  <si>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</si>
  <si>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</si>
  <si>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</si>
  <si>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</si>
  <si>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</si>
  <si>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</si>
  <si>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</si>
  <si>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</si>
  <si>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</si>
  <si>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</si>
  <si>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</si>
  <si>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</si>
  <si>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</si>
  <si>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</si>
  <si>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</si>
  <si>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</si>
  <si>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</si>
  <si>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</si>
  <si>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</si>
  <si>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</si>
  <si>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</si>
  <si>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</si>
  <si>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</si>
  <si>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</si>
  <si>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</si>
  <si>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</si>
  <si>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</si>
  <si>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</si>
  <si>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</si>
  <si>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</si>
  <si>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</si>
  <si>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</si>
  <si>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</si>
  <si>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</si>
  <si>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</si>
  <si>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</si>
  <si>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</si>
  <si>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</si>
  <si>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</si>
  <si>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</si>
  <si>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</si>
  <si>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</si>
  <si>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</si>
  <si>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</si>
  <si>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</si>
  <si>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</si>
  <si>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</si>
  <si>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</si>
  <si>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</si>
  <si>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</si>
  <si>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</si>
  <si>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</si>
  <si>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</si>
  <si>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</si>
  <si>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</si>
  <si>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</si>
  <si>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</si>
  <si>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</si>
  <si>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</si>
  <si>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</si>
  <si>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</si>
  <si>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</si>
  <si>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</si>
  <si>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</si>
  <si>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</si>
  <si>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</si>
  <si>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</si>
  <si>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</si>
  <si>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</si>
  <si>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</si>
  <si>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</si>
  <si>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</si>
  <si>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</si>
  <si>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</si>
  <si>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</si>
  <si>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</si>
  <si>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</si>
  <si>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</si>
  <si>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</si>
  <si>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</si>
  <si>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</si>
  <si>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</si>
  <si>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</si>
  <si>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</si>
  <si>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</si>
  <si>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</si>
  <si>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</si>
  <si>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</si>
  <si>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</si>
  <si>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</si>
  <si>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</si>
  <si>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</si>
  <si>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</si>
  <si>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</si>
  <si>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</si>
  <si>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</si>
  <si>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</si>
  <si>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</si>
  <si>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</si>
  <si>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</si>
  <si>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</si>
  <si>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</si>
  <si>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</si>
  <si>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</si>
  <si>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</si>
  <si>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</si>
  <si>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</si>
  <si>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</si>
  <si>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</si>
  <si>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</si>
  <si>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</si>
  <si>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</si>
  <si>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</si>
  <si>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</si>
  <si>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</si>
  <si>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</si>
  <si>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</si>
  <si>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</si>
  <si>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</si>
  <si>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</si>
  <si>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</si>
  <si>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</si>
  <si>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</si>
  <si>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</si>
  <si>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</si>
  <si>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</si>
  <si>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</si>
  <si>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</si>
  <si>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</si>
  <si>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</si>
  <si>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</si>
  <si>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</si>
  <si>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</si>
  <si>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</si>
  <si>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</si>
  <si>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</si>
  <si>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</si>
  <si>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</si>
  <si>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</si>
  <si>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</si>
  <si>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</si>
  <si>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</si>
  <si>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</si>
  <si>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</si>
  <si>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</si>
  <si>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</si>
  <si>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</si>
  <si>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</si>
  <si>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</si>
  <si>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</si>
  <si>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</si>
  <si>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</si>
  <si>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</si>
  <si>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</si>
  <si>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</si>
  <si>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</si>
  <si>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</si>
  <si>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</si>
  <si>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</si>
  <si>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</si>
  <si>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</si>
  <si>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</si>
  <si>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</si>
  <si>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</si>
  <si>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</si>
  <si>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</si>
  <si>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</si>
  <si>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</si>
  <si>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</si>
  <si>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</si>
  <si>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</si>
  <si>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</si>
  <si>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</si>
  <si>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</si>
  <si>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</si>
  <si>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</si>
  <si>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</si>
  <si>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</si>
  <si>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</si>
  <si>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</si>
  <si>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</si>
  <si>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</si>
  <si>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</si>
  <si>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</si>
  <si>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</si>
  <si>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</si>
  <si>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</si>
  <si>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</si>
  <si>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</si>
  <si>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</si>
  <si>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</si>
  <si>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</si>
  <si>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</si>
  <si>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</si>
  <si>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</si>
  <si>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</si>
  <si>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</si>
  <si>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</si>
  <si>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</si>
  <si>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</si>
  <si>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</si>
  <si>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</si>
  <si>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</si>
  <si>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</si>
  <si>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</si>
  <si>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</si>
  <si>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</si>
  <si>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</si>
  <si>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</si>
  <si>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</si>
  <si>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</si>
  <si>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</si>
  <si>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</si>
  <si>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</si>
  <si>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</si>
  <si>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</si>
  <si>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</si>
  <si>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</si>
  <si>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</si>
  <si>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</si>
  <si>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</si>
  <si>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</si>
  <si>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</si>
  <si>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</si>
  <si>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</si>
  <si>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</si>
  <si>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</si>
  <si>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</si>
  <si>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</si>
  <si>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</si>
  <si>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</si>
  <si>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</si>
  <si>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</si>
  <si>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</si>
  <si>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</si>
  <si>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</si>
  <si>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</si>
  <si>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</si>
  <si>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</si>
  <si>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</si>
  <si>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</si>
  <si>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</si>
  <si>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</si>
  <si>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</si>
  <si>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</si>
  <si>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</si>
  <si>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</si>
  <si>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</si>
  <si>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</si>
  <si>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</si>
  <si>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</si>
  <si>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</si>
  <si>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</si>
  <si>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</si>
  <si>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</si>
  <si>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</si>
  <si>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</si>
  <si>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</si>
  <si>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</si>
  <si>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</si>
  <si>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</si>
  <si>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</si>
  <si>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</si>
  <si>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</si>
  <si>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</si>
  <si>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</si>
  <si>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</si>
  <si>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</si>
  <si>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</si>
  <si>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</si>
  <si>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</si>
  <si>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</si>
  <si>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</si>
  <si>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</si>
  <si>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</si>
  <si>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</si>
  <si>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</si>
  <si>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</si>
  <si>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</si>
  <si>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</si>
  <si>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</si>
  <si>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</si>
  <si>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</si>
  <si>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</si>
  <si>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</si>
  <si>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</si>
  <si>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</si>
  <si>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</si>
  <si>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</si>
  <si>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</si>
  <si>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</si>
  <si>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</si>
  <si>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</si>
  <si>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</si>
  <si>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</si>
  <si>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</si>
  <si>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</si>
  <si>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</si>
  <si>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</si>
  <si>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</si>
  <si>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</si>
  <si>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</si>
  <si>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</si>
  <si>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</si>
  <si>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</si>
  <si>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</si>
  <si>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</si>
  <si>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</si>
  <si>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</si>
  <si>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</si>
  <si>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</si>
  <si>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</si>
  <si>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</si>
  <si>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</si>
  <si>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</si>
  <si>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</si>
  <si>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</si>
  <si>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</si>
  <si>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</si>
  <si>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</si>
  <si>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</si>
  <si>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</si>
  <si>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</si>
  <si>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</si>
  <si>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</si>
  <si>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</si>
  <si>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</si>
  <si>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</si>
  <si>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</si>
  <si>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</si>
  <si>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</si>
  <si>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</si>
  <si>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</si>
  <si>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</si>
  <si>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</si>
  <si>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</si>
  <si>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</si>
  <si>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</si>
  <si>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</si>
  <si>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</si>
  <si>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</si>
  <si>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</si>
  <si>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</si>
  <si>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</si>
  <si>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</si>
  <si>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</si>
  <si>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</si>
  <si>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</si>
  <si>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</si>
  <si>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</si>
  <si>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</si>
  <si>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</si>
  <si>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</si>
  <si>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</si>
  <si>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</si>
  <si>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</si>
  <si>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</si>
  <si>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</si>
  <si>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</si>
  <si>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</si>
  <si>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</si>
  <si>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</si>
  <si>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</si>
  <si>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</si>
  <si>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</si>
  <si>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</si>
  <si>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</si>
  <si>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</si>
  <si>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</si>
  <si>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</si>
  <si>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</si>
  <si>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</si>
  <si>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</si>
  <si>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</si>
  <si>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</si>
  <si>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</si>
  <si>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</si>
  <si>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</si>
  <si>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</si>
  <si>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</si>
  <si>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</si>
  <si>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</si>
  <si>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</si>
  <si>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</si>
  <si>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</si>
  <si>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</si>
  <si>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</si>
  <si>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</si>
  <si>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</si>
  <si>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</si>
  <si>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</si>
  <si>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</si>
  <si>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</si>
  <si>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</si>
  <si>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</si>
  <si>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</si>
  <si>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</si>
  <si>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</si>
  <si>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</si>
  <si>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</si>
  <si>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</si>
  <si>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</si>
  <si>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</si>
  <si>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</si>
  <si>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</si>
  <si>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</si>
  <si>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</si>
  <si>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</si>
  <si>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</si>
  <si>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</si>
  <si>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</si>
  <si>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</si>
  <si>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</si>
  <si>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</si>
  <si>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</si>
  <si>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</si>
  <si>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</si>
  <si>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</si>
  <si>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</si>
  <si>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</si>
  <si>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</si>
  <si>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</si>
  <si>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</si>
  <si>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</si>
  <si>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</si>
  <si>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</si>
  <si>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</si>
  <si>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</si>
  <si>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</si>
  <si>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</si>
  <si>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</si>
  <si>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</si>
  <si>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</si>
  <si>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</si>
  <si>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</si>
  <si>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</si>
  <si>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</si>
  <si>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</si>
  <si>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</si>
  <si>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</si>
  <si>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</si>
  <si>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</si>
  <si>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</si>
  <si>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</si>
  <si>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</si>
  <si>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</si>
  <si>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</si>
  <si>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</si>
  <si>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</si>
  <si>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</si>
  <si>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</si>
  <si>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</si>
  <si>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</si>
  <si>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</si>
  <si>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</si>
  <si>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</si>
  <si>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</si>
  <si>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</si>
  <si>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</si>
  <si>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</si>
  <si>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</si>
  <si>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</si>
  <si>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</si>
  <si>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</si>
  <si>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</si>
  <si>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</si>
  <si>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</si>
  <si>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</si>
  <si>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</si>
  <si>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</si>
  <si>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</si>
  <si>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</si>
  <si>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</si>
  <si>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</si>
  <si>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</si>
  <si>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</si>
  <si>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</si>
  <si>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</si>
  <si>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</si>
  <si>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</si>
  <si>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</si>
  <si>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</si>
  <si>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</si>
  <si>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</si>
  <si>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</si>
  <si>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</si>
  <si>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</si>
  <si>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</si>
  <si>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</si>
  <si>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</si>
  <si>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</si>
  <si>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</si>
  <si>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</si>
  <si>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</si>
  <si>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</si>
  <si>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</si>
  <si>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</si>
  <si>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</si>
  <si>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</si>
  <si>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</si>
  <si>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</si>
  <si>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</si>
  <si>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</si>
  <si>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</si>
  <si>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</si>
  <si>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</si>
  <si>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</si>
  <si>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</si>
  <si>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</si>
  <si>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</si>
  <si>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</si>
  <si>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</si>
  <si>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</si>
  <si>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</si>
  <si>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</si>
  <si>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</si>
  <si>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</si>
  <si>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</si>
  <si>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</si>
  <si>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</si>
  <si>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</si>
  <si>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</si>
  <si>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</si>
  <si>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</si>
  <si>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</si>
  <si>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</si>
  <si>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</si>
  <si>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</si>
  <si>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</si>
  <si>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</si>
  <si>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</si>
  <si>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</si>
  <si>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</si>
  <si>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</si>
  <si>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</si>
  <si>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</si>
  <si>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</si>
  <si>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</si>
  <si>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</si>
  <si>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</si>
  <si>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</si>
  <si>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</si>
  <si>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</si>
  <si>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</si>
  <si>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</si>
  <si>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</si>
  <si>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</si>
  <si>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</si>
  <si>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</si>
  <si>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</si>
  <si>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</si>
  <si>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</si>
  <si>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</si>
  <si>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</si>
  <si>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</si>
  <si>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</si>
  <si>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</si>
  <si>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</si>
  <si>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</si>
  <si>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</si>
  <si>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</si>
  <si>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</si>
  <si>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</si>
  <si>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</si>
  <si>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</si>
  <si>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</si>
  <si>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</si>
  <si>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</si>
  <si>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</si>
  <si>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</si>
  <si>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</si>
  <si>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</si>
  <si>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</si>
  <si>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</si>
  <si>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</si>
  <si>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</si>
  <si>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</si>
  <si>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</si>
  <si>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</si>
  <si>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</si>
  <si>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</si>
  <si>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</si>
  <si>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</si>
  <si>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</si>
  <si>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</si>
  <si>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</si>
  <si>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</si>
  <si>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</si>
  <si>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</si>
  <si>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</si>
  <si>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</si>
  <si>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</si>
  <si>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</si>
  <si>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</si>
  <si>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</si>
  <si>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</si>
  <si>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</si>
  <si>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</si>
  <si>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</si>
  <si>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</si>
  <si>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</si>
  <si>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</si>
  <si>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</si>
  <si>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</si>
  <si>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</si>
  <si>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</si>
  <si>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</si>
  <si>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</si>
  <si>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</si>
  <si>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</si>
  <si>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</si>
  <si>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</si>
  <si>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</si>
  <si>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</si>
  <si>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</si>
  <si>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</si>
  <si>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</si>
  <si>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</si>
  <si>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</si>
  <si>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</si>
  <si>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</si>
  <si>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</si>
  <si>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</si>
  <si>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</si>
  <si>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</si>
  <si>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</si>
  <si>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</si>
  <si>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</si>
  <si>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</si>
  <si>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</si>
  <si>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</si>
  <si>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</si>
  <si>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</si>
  <si>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</si>
  <si>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</si>
  <si>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</si>
  <si>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</si>
  <si>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</si>
  <si>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</si>
  <si>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</si>
  <si>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</si>
  <si>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</si>
  <si>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</si>
  <si>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</si>
  <si>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</si>
  <si>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</si>
  <si>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</si>
  <si>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</si>
  <si>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</si>
  <si>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</si>
  <si>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</si>
  <si>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</si>
  <si>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</si>
  <si>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</si>
  <si>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</si>
  <si>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</si>
  <si>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</si>
  <si>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</si>
  <si>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</si>
  <si>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</si>
  <si>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</si>
  <si>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</si>
  <si>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</si>
  <si>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</si>
  <si>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</si>
  <si>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</si>
  <si>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</si>
  <si>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</si>
  <si>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</si>
  <si>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</si>
  <si>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</si>
  <si>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</si>
  <si>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</si>
  <si>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</si>
  <si>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</si>
  <si>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</si>
  <si>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</si>
  <si>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</si>
  <si>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</si>
  <si>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</si>
  <si>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</si>
  <si>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</si>
  <si>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</si>
  <si>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</si>
  <si>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</si>
  <si>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</si>
  <si>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</si>
  <si>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</si>
  <si>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</si>
  <si>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</si>
  <si>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</si>
  <si>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</si>
  <si>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</si>
  <si>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</si>
  <si>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</si>
  <si>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</si>
  <si>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</si>
  <si>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</si>
  <si>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</si>
  <si>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</si>
  <si>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</si>
  <si>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</si>
  <si>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</si>
  <si>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</si>
  <si>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</si>
  <si>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</si>
  <si>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</si>
  <si>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</si>
  <si>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</si>
  <si>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</si>
  <si>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</si>
  <si>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</si>
  <si>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</si>
  <si>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</si>
  <si>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</si>
  <si>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</si>
  <si>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</si>
  <si>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</si>
  <si>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</si>
  <si>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</si>
  <si>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</si>
  <si>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</si>
  <si>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</si>
  <si>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</si>
  <si>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</si>
  <si>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</si>
  <si>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</si>
  <si>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</si>
  <si>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</si>
  <si>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</si>
  <si>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</si>
  <si>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</si>
  <si>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</si>
  <si>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</si>
  <si>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</si>
  <si>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</si>
  <si>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</si>
  <si>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</si>
  <si>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</si>
  <si>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</si>
  <si>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</si>
  <si>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</si>
  <si>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</si>
  <si>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</si>
  <si>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</si>
  <si>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</si>
  <si>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</si>
  <si>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</si>
  <si>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</si>
  <si>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</si>
  <si>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</si>
  <si>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</si>
  <si>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</si>
  <si>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</si>
  <si>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</si>
  <si>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</si>
  <si>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</si>
  <si>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</si>
  <si>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</si>
  <si>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</si>
  <si>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</si>
  <si>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</si>
  <si>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</si>
  <si>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</si>
  <si>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</si>
  <si>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</si>
  <si>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</si>
  <si>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</si>
  <si>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</si>
  <si>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</si>
  <si>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</si>
  <si>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</si>
  <si>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</si>
  <si>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</si>
  <si>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</si>
  <si>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</si>
  <si>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</si>
  <si>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</si>
  <si>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</si>
  <si>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</si>
  <si>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</si>
  <si>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</si>
  <si>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</si>
  <si>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</si>
  <si>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</si>
  <si>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</si>
  <si>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</si>
  <si>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</si>
  <si>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</si>
  <si>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</si>
  <si>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</si>
  <si>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</si>
  <si>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</si>
  <si>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</si>
  <si>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</si>
  <si>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</si>
  <si>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</si>
  <si>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</si>
  <si>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</si>
  <si>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</si>
  <si>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</si>
  <si>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</si>
  <si>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</si>
  <si>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</si>
  <si>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</si>
  <si>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</si>
  <si>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</si>
  <si>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</si>
  <si>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</si>
  <si>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</si>
  <si>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</si>
  <si>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</si>
  <si>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</si>
  <si>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</si>
  <si>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</si>
  <si>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</si>
  <si>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</si>
  <si>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</si>
  <si>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</si>
  <si>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</si>
  <si>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</si>
  <si>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</si>
  <si>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</si>
  <si>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</si>
  <si>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</si>
  <si>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</si>
  <si>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</si>
  <si>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</si>
  <si>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</si>
  <si>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</si>
  <si>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</si>
  <si>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</si>
  <si>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</si>
  <si>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</si>
  <si>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</si>
  <si>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</si>
  <si>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</si>
  <si>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</si>
  <si>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</si>
  <si>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</si>
  <si>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</si>
  <si>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</si>
  <si>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</si>
  <si>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</si>
  <si>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</si>
  <si>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</si>
  <si>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</si>
  <si>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</si>
  <si>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</si>
  <si>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</si>
  <si>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</si>
  <si>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</si>
  <si>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</si>
  <si>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</si>
  <si>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</si>
  <si>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</si>
  <si>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</si>
  <si>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</si>
  <si>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</si>
  <si>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</si>
  <si>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</si>
  <si>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</si>
  <si>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</si>
  <si>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</si>
  <si>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</si>
  <si>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</si>
  <si>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</si>
  <si>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</si>
  <si>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</si>
  <si>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</si>
  <si>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</si>
  <si>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</si>
  <si>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</si>
  <si>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</si>
  <si>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</si>
  <si>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</si>
  <si>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</si>
  <si>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</si>
  <si>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</si>
  <si>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</si>
  <si>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</si>
  <si>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</si>
  <si>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</si>
  <si>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</si>
  <si>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</si>
  <si>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</si>
  <si>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</si>
  <si>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</si>
  <si>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</si>
  <si>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</si>
  <si>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</si>
  <si>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</si>
  <si>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</si>
  <si>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</si>
  <si>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</si>
  <si>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</si>
  <si>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</si>
  <si>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</si>
  <si>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</si>
  <si>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</si>
  <si>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</si>
  <si>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</si>
  <si>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</si>
  <si>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</si>
  <si>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</si>
  <si>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</si>
  <si>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</si>
  <si>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</si>
  <si>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</si>
  <si>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</si>
  <si>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</si>
  <si>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</si>
  <si>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</si>
  <si>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</si>
  <si>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</si>
  <si>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</si>
  <si>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</si>
  <si>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</si>
  <si>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</si>
  <si>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</si>
  <si>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</si>
  <si>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</si>
  <si>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</si>
  <si>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</si>
  <si>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</si>
  <si>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</si>
  <si>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</si>
  <si>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</si>
  <si>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</si>
  <si>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</si>
  <si>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</si>
  <si>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</si>
  <si>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</si>
  <si>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</si>
  <si>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</si>
  <si>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</si>
  <si>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</si>
  <si>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</si>
  <si>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</si>
  <si>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</si>
  <si>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</si>
  <si>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</si>
  <si>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</si>
  <si>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</si>
  <si>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</si>
  <si>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</si>
  <si>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</si>
  <si>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</si>
  <si>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</si>
  <si>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</si>
  <si>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</si>
  <si>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</si>
  <si>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</si>
  <si>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</si>
  <si>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</si>
  <si>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</si>
  <si>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</si>
  <si>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</si>
  <si>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</si>
  <si>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</si>
  <si>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</si>
  <si>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</si>
  <si>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</si>
  <si>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</si>
  <si>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</si>
  <si>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</si>
  <si>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</si>
  <si>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</si>
  <si>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</si>
  <si>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</si>
  <si>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</si>
  <si>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</si>
  <si>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</si>
  <si>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</si>
  <si>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</si>
  <si>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</si>
  <si>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</si>
  <si>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</si>
  <si>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</si>
  <si>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</si>
  <si>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</si>
  <si>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</si>
  <si>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</si>
  <si>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</si>
  <si>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</si>
  <si>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</si>
  <si>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</si>
  <si>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</si>
  <si>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</si>
  <si>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</si>
  <si>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</si>
  <si>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</si>
  <si>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</si>
  <si>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</si>
  <si>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</si>
  <si>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</si>
  <si>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</si>
  <si>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</si>
  <si>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</si>
  <si>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</si>
  <si>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</si>
  <si>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</si>
  <si>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</si>
  <si>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</si>
  <si>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</si>
  <si>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</si>
  <si>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</si>
  <si>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</si>
  <si>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</si>
  <si>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</si>
  <si>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</si>
  <si>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</si>
  <si>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</si>
  <si>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</si>
  <si>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</si>
  <si>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</si>
  <si>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</si>
  <si>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</si>
  <si>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</si>
  <si>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</si>
  <si>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</si>
  <si>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</si>
  <si>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</si>
  <si>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</si>
  <si>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</si>
  <si>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</si>
  <si>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</si>
  <si>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</si>
  <si>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</si>
  <si>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</si>
  <si>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</si>
  <si>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</si>
  <si>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</si>
  <si>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</si>
  <si>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</si>
  <si>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</si>
  <si>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</si>
  <si>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</si>
  <si>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</si>
  <si>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</si>
  <si>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</si>
  <si>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</si>
  <si>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</si>
  <si>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</si>
  <si>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</si>
  <si>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</si>
  <si>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</si>
  <si>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</si>
  <si>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</si>
  <si>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</si>
  <si>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</si>
  <si>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</si>
  <si>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</si>
  <si>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</si>
  <si>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</si>
  <si>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</si>
  <si>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</si>
  <si>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</si>
  <si>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</si>
  <si>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</si>
  <si>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</si>
  <si>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</si>
  <si>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</si>
  <si>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</si>
  <si>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</si>
  <si>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</si>
  <si>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</si>
  <si>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</si>
  <si>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</si>
  <si>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</si>
  <si>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</si>
  <si>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</si>
  <si>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</si>
  <si>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</si>
  <si>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</si>
  <si>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</si>
  <si>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</si>
  <si>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</si>
  <si>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</si>
  <si>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</si>
  <si>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</si>
  <si>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</si>
  <si>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</si>
  <si>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</si>
  <si>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</si>
  <si>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</si>
  <si>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</si>
  <si>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</si>
  <si>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</si>
  <si>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</si>
  <si>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</si>
  <si>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</si>
  <si>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</si>
  <si>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</si>
  <si>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</si>
  <si>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</si>
  <si>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</si>
  <si>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</si>
  <si>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</si>
  <si>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</si>
  <si>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</si>
  <si>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</si>
  <si>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</si>
  <si>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</si>
  <si>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</si>
  <si>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</si>
  <si>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</si>
  <si>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</si>
  <si>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</si>
  <si>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</si>
  <si>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</si>
  <si>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</si>
  <si>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</si>
  <si>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</si>
  <si>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</si>
  <si>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</si>
  <si>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</si>
  <si>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</si>
  <si>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</si>
  <si>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</si>
  <si>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</si>
  <si>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</si>
  <si>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</si>
  <si>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</si>
  <si>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</si>
  <si>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</si>
  <si>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</si>
  <si>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</si>
  <si>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</si>
  <si>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</si>
  <si>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</si>
  <si>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</si>
  <si>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</si>
  <si>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</si>
  <si>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</si>
  <si>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</si>
  <si>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</si>
  <si>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</si>
  <si>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</si>
  <si>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</si>
  <si>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</si>
  <si>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</si>
  <si>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</si>
  <si>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</si>
  <si>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</si>
  <si>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</si>
  <si>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</si>
  <si>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</si>
  <si>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</si>
  <si>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</si>
  <si>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</si>
  <si>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</si>
  <si>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</si>
  <si>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</si>
  <si>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</si>
  <si>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</si>
  <si>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</si>
  <si>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</si>
  <si>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</si>
  <si>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</si>
  <si>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</si>
  <si>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</si>
  <si>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</si>
  <si>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</si>
  <si>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</si>
  <si>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</si>
  <si>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</si>
  <si>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</si>
  <si>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</si>
  <si>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</si>
  <si>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</si>
  <si>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</si>
  <si>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</si>
  <si>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</si>
  <si>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</si>
  <si>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</si>
  <si>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</si>
  <si>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</si>
  <si>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</si>
  <si>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</si>
  <si>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</si>
  <si>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</si>
  <si>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</si>
  <si>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</si>
  <si>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</si>
  <si>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</si>
  <si>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</si>
  <si>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</si>
  <si>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</si>
  <si>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</si>
  <si>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</si>
  <si>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</si>
  <si>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</si>
  <si>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</si>
  <si>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</si>
  <si>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</si>
  <si>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</si>
  <si>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</si>
  <si>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</si>
  <si>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</si>
  <si>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</si>
  <si>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</si>
  <si>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</si>
  <si>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</si>
  <si>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</si>
  <si>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</si>
  <si>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</si>
  <si>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</si>
  <si>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</si>
  <si>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</si>
  <si>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</si>
  <si>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</si>
  <si>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</si>
  <si>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</si>
  <si>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</si>
  <si>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</si>
  <si>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</si>
  <si>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</si>
  <si>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</si>
  <si>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</si>
  <si>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</si>
  <si>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</si>
  <si>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</si>
  <si>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</si>
  <si>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</si>
  <si>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</si>
  <si>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</si>
  <si>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</si>
  <si>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</si>
  <si>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</si>
  <si>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</si>
  <si>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</si>
  <si>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</si>
  <si>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</si>
  <si>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</si>
  <si>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</si>
  <si>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</si>
  <si>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</si>
  <si>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</si>
  <si>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</si>
  <si>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</si>
  <si>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</si>
  <si>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</si>
  <si>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</si>
  <si>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</si>
  <si>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</si>
  <si>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</si>
  <si>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</si>
  <si>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</si>
  <si>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</si>
  <si>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</si>
  <si>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</si>
  <si>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</si>
  <si>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</si>
  <si>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</si>
  <si>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</si>
  <si>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</si>
  <si>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</si>
  <si>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</si>
  <si>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</si>
  <si>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</si>
  <si>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</si>
  <si>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</si>
  <si>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</si>
  <si>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</si>
  <si>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</si>
  <si>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</si>
  <si>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</si>
  <si>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</si>
  <si>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</si>
  <si>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</si>
  <si>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</si>
  <si>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</si>
  <si>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</si>
  <si>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</si>
  <si>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</si>
  <si>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</si>
  <si>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</si>
  <si>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</si>
  <si>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</si>
  <si>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</si>
  <si>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</si>
  <si>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</si>
  <si>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</si>
  <si>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</si>
  <si>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</si>
  <si>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</si>
  <si>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</si>
  <si>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</si>
  <si>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</si>
  <si>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</si>
  <si>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</si>
  <si>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</si>
  <si>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</si>
  <si>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</si>
  <si>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</si>
  <si>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</si>
  <si>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</si>
  <si>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</si>
  <si>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</si>
  <si>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</si>
  <si>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</si>
  <si>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</si>
  <si>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</si>
  <si>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</si>
  <si>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</si>
  <si>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</si>
  <si>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</si>
  <si>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</si>
  <si>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</si>
  <si>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</si>
  <si>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</si>
  <si>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</si>
  <si>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</si>
  <si>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</si>
  <si>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</si>
  <si>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</si>
  <si>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</si>
  <si>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</si>
  <si>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</si>
  <si>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</si>
  <si>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</si>
  <si>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</si>
  <si>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</si>
  <si>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</si>
  <si>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</si>
  <si>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</si>
  <si>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</si>
  <si>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</si>
  <si>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</si>
  <si>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</si>
  <si>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</si>
  <si>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</si>
  <si>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</si>
  <si>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</si>
  <si>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</si>
  <si>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</si>
  <si>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</si>
  <si>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</si>
  <si>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</si>
  <si>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</si>
  <si>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</si>
  <si>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</si>
  <si>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</si>
  <si>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</si>
  <si>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</si>
  <si>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</si>
  <si>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</si>
  <si>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</si>
  <si>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</si>
  <si>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</si>
  <si>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</si>
  <si>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</si>
  <si>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</si>
  <si>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</si>
  <si>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</si>
  <si>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</si>
  <si>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</si>
  <si>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</si>
  <si>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</si>
  <si>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</si>
  <si>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</si>
  <si>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</si>
  <si>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</si>
  <si>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</si>
  <si>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</si>
  <si>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</si>
  <si>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</si>
  <si>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</si>
  <si>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</si>
  <si>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</si>
  <si>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</si>
  <si>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</si>
  <si>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</si>
  <si>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</si>
  <si>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</si>
  <si>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</si>
  <si>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</si>
  <si>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</si>
  <si>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</si>
  <si>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</si>
  <si>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</si>
  <si>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</si>
  <si>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</si>
  <si>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</si>
  <si>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</si>
  <si>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</si>
  <si>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</si>
  <si>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</si>
  <si>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</si>
  <si>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</si>
  <si>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</si>
  <si>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</si>
  <si>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</si>
  <si>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</si>
  <si>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</si>
  <si>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</si>
  <si>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</si>
  <si>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</si>
  <si>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</si>
  <si>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</si>
  <si>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</si>
  <si>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</si>
  <si>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</si>
  <si>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</si>
  <si>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</si>
  <si>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</si>
  <si>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</si>
  <si>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</si>
  <si>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</si>
  <si>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</si>
  <si>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</si>
  <si>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</si>
  <si>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</si>
  <si>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</si>
  <si>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</si>
  <si>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</si>
  <si>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</si>
  <si>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</si>
  <si>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</si>
  <si>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</si>
  <si>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</si>
  <si>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</si>
  <si>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</si>
  <si>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</si>
  <si>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</si>
  <si>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</si>
  <si>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</si>
  <si>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</si>
  <si>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</si>
  <si>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</si>
  <si>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</si>
  <si>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</si>
  <si>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</si>
  <si>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</si>
  <si>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</si>
  <si>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</si>
  <si>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</si>
  <si>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</si>
  <si>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</si>
  <si>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</si>
  <si>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</si>
  <si>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</si>
  <si>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</si>
  <si>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</si>
  <si>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</si>
  <si>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</si>
  <si>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</si>
  <si>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</si>
  <si>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</si>
  <si>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</si>
  <si>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</si>
  <si>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</si>
  <si>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</si>
  <si>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</si>
  <si>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</si>
  <si>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</si>
  <si>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</si>
  <si>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</si>
  <si>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</si>
  <si>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</si>
  <si>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</si>
  <si>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</si>
  <si>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</si>
  <si>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</si>
  <si>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</si>
  <si>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</si>
  <si>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</si>
  <si>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</si>
  <si>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</si>
  <si>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</si>
  <si>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</si>
  <si>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</si>
  <si>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</si>
  <si>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</si>
  <si>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</si>
  <si>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</si>
  <si>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</si>
  <si>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</si>
  <si>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</si>
  <si>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</si>
  <si>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</si>
  <si>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</si>
  <si>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</si>
  <si>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</si>
  <si>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</si>
  <si>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</si>
  <si>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</si>
  <si>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</si>
  <si>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</si>
  <si>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</si>
  <si>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</si>
  <si>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</si>
  <si>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</si>
  <si>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</si>
  <si>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</si>
  <si>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</si>
  <si>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</si>
  <si>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</si>
  <si>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</si>
  <si>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</si>
  <si>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</si>
  <si>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</si>
  <si>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</si>
  <si>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</si>
  <si>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</si>
  <si>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</si>
  <si>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</si>
  <si>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</si>
  <si>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</si>
  <si>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</si>
  <si>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</si>
  <si>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</si>
  <si>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</si>
  <si>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</si>
  <si>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</si>
  <si>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</si>
  <si>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</si>
  <si>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</si>
  <si>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</si>
  <si>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</si>
  <si>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</si>
  <si>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</si>
  <si>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</si>
  <si>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</si>
  <si>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</si>
  <si>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</si>
  <si>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</si>
  <si>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</si>
  <si>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</si>
  <si>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</si>
  <si>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</si>
  <si>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</si>
  <si>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</si>
  <si>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</si>
  <si>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</si>
  <si>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</si>
  <si>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</si>
  <si>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</si>
  <si>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</si>
  <si>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</si>
  <si>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</si>
  <si>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</si>
  <si>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</si>
  <si>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</si>
  <si>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</si>
  <si>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</si>
  <si>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</si>
  <si>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</si>
  <si>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</si>
  <si>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</si>
  <si>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</si>
  <si>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</si>
  <si>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</si>
  <si>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</si>
  <si>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</si>
  <si>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</si>
  <si>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</si>
  <si>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</si>
  <si>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</si>
  <si>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</si>
  <si>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</si>
  <si>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</si>
  <si>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</si>
  <si>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</si>
  <si>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</si>
  <si>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</si>
  <si>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</si>
  <si>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</si>
  <si>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</si>
  <si>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</si>
  <si>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</si>
  <si>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</si>
  <si>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</si>
  <si>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</si>
  <si>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</si>
  <si>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</si>
  <si>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</si>
  <si>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</si>
  <si>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</si>
  <si>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</si>
  <si>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</si>
  <si>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</si>
  <si>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</si>
  <si>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</si>
  <si>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</si>
  <si>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</si>
  <si>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</si>
  <si>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</si>
  <si>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</si>
  <si>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</si>
  <si>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</si>
  <si>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</si>
  <si>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</si>
  <si>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</si>
  <si>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</si>
  <si>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</si>
  <si>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</si>
  <si>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</si>
  <si>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</si>
  <si>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</si>
  <si>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</si>
  <si>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</si>
  <si>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</si>
  <si>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</si>
  <si>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</si>
  <si>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</si>
  <si>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</si>
  <si>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</si>
  <si>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</si>
  <si>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</si>
  <si>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</si>
  <si>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</si>
  <si>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</si>
  <si>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</si>
  <si>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</si>
  <si>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</si>
  <si>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</si>
  <si>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</si>
  <si>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</si>
  <si>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</si>
  <si>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</si>
  <si>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</si>
  <si>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</si>
  <si>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</si>
  <si>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</si>
  <si>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</si>
  <si>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</si>
  <si>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</si>
  <si>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</si>
  <si>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</si>
  <si>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</si>
  <si>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</si>
  <si>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</si>
  <si>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</si>
  <si>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</si>
  <si>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</si>
  <si>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</si>
  <si>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</si>
  <si>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</si>
  <si>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</si>
  <si>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</si>
  <si>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</si>
  <si>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</si>
  <si>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</si>
  <si>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</si>
  <si>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</si>
  <si>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</si>
  <si>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</si>
  <si>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</si>
  <si>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</si>
  <si>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</si>
  <si>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</si>
  <si>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</si>
  <si>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</si>
  <si>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</si>
  <si>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</si>
  <si>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</si>
  <si>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</si>
  <si>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</si>
  <si>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</si>
  <si>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</si>
  <si>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</si>
  <si>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</si>
  <si>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</si>
  <si>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</si>
  <si>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</si>
  <si>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</si>
  <si>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</si>
  <si>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</si>
  <si>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</si>
  <si>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</si>
  <si>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</si>
  <si>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</si>
  <si>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</si>
  <si>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</si>
  <si>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</si>
  <si>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</si>
  <si>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</si>
  <si>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</si>
  <si>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</si>
  <si>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</si>
  <si>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</si>
  <si>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</si>
  <si>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</si>
  <si>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</si>
  <si>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</si>
  <si>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</si>
  <si>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</si>
  <si>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</si>
  <si>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</si>
  <si>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</si>
  <si>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</si>
  <si>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</si>
  <si>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</si>
  <si>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</si>
  <si>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</si>
  <si>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</si>
  <si>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</si>
  <si>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</si>
  <si>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</si>
  <si>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</si>
  <si>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</si>
  <si>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</si>
  <si>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</si>
  <si>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</si>
  <si>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</si>
  <si>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</si>
  <si>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</si>
  <si>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</si>
  <si>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</si>
  <si>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</si>
  <si>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</si>
  <si>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</si>
  <si>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</si>
  <si>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</si>
  <si>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</si>
  <si>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</si>
  <si>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</si>
  <si>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</si>
  <si>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</si>
  <si>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</si>
  <si>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</si>
  <si>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</si>
  <si>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</si>
  <si>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</si>
  <si>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</si>
  <si>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</si>
  <si>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</si>
  <si>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</si>
  <si>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</si>
  <si>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</si>
  <si>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</si>
  <si>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</si>
  <si>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</si>
  <si>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</si>
  <si>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</si>
  <si>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</si>
  <si>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</si>
  <si>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</si>
  <si>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</si>
  <si>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</si>
  <si>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</si>
  <si>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</si>
  <si>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</si>
  <si>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</si>
  <si>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</si>
  <si>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</si>
  <si>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</si>
  <si>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</si>
  <si>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</si>
  <si>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</si>
  <si>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</si>
  <si>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</si>
  <si>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</si>
  <si>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</si>
  <si>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</si>
  <si>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</si>
  <si>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</si>
  <si>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</si>
  <si>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</si>
  <si>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</si>
  <si>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</si>
  <si>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</si>
  <si>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</si>
  <si>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</si>
  <si>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</si>
  <si>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</si>
  <si>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</si>
  <si>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</si>
  <si>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</si>
  <si>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</si>
  <si>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</si>
  <si>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</si>
  <si>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</si>
  <si>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</si>
  <si>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</si>
  <si>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</si>
  <si>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</si>
  <si>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</si>
  <si>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</si>
  <si>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</si>
  <si>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</si>
  <si>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</si>
  <si>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</si>
  <si>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</si>
  <si>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</si>
  <si>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</si>
  <si>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</si>
  <si>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</si>
  <si>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</si>
  <si>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</si>
  <si>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</si>
  <si>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</si>
  <si>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</si>
  <si>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</si>
  <si>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</si>
  <si>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</si>
  <si>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</si>
  <si>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</si>
  <si>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</si>
  <si>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</si>
  <si>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</si>
  <si>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</si>
  <si>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</si>
  <si>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</si>
  <si>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</si>
  <si>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</si>
  <si>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</si>
  <si>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</si>
  <si>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</si>
  <si>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</si>
  <si>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</si>
  <si>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</si>
  <si>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</si>
  <si>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</si>
  <si>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</si>
  <si>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</si>
  <si>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</si>
  <si>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</si>
  <si>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</si>
  <si>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</si>
  <si>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</si>
  <si>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</si>
  <si>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</si>
  <si>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</si>
  <si>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</si>
  <si>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</si>
  <si>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</si>
  <si>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</si>
  <si>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</si>
  <si>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</si>
  <si>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</si>
  <si>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</si>
  <si>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</si>
  <si>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</si>
  <si>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</si>
  <si>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</si>
  <si>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</si>
  <si>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</si>
  <si>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</si>
  <si>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</si>
  <si>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</si>
  <si>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</si>
  <si>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</si>
  <si>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</si>
  <si>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</si>
  <si>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</si>
  <si>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</si>
  <si>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</si>
  <si>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</si>
  <si>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</si>
  <si>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</si>
  <si>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</si>
  <si>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</si>
  <si>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</si>
  <si>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</si>
  <si>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</si>
  <si>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</si>
  <si>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</si>
  <si>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</si>
  <si>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</si>
  <si>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</si>
  <si>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</si>
  <si>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</si>
  <si>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</si>
  <si>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</si>
  <si>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</si>
  <si>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</si>
  <si>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</si>
  <si>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</si>
  <si>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</si>
  <si>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</si>
  <si>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</si>
  <si>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</si>
  <si>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</si>
  <si>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</si>
  <si>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</si>
  <si>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</si>
  <si>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</si>
  <si>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</si>
  <si>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</si>
  <si>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</si>
  <si>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</si>
  <si>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</si>
  <si>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</si>
  <si>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</si>
  <si>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</si>
  <si>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</si>
  <si>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</si>
  <si>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</si>
  <si>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</si>
  <si>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</si>
  <si>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</si>
  <si>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</si>
  <si>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</si>
  <si>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</si>
  <si>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</si>
  <si>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</si>
  <si>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</si>
  <si>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</si>
  <si>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</si>
  <si>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</si>
  <si>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</si>
  <si>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</si>
  <si>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</si>
  <si>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</si>
  <si>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</si>
  <si>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</si>
  <si>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</si>
  <si>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</si>
  <si>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</si>
  <si>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</si>
  <si>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</si>
  <si>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</si>
  <si>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</si>
  <si>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</si>
  <si>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</si>
  <si>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</si>
  <si>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</si>
  <si>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</si>
  <si>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</si>
  <si>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</si>
  <si>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</si>
  <si>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</si>
  <si>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</si>
  <si>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</si>
  <si>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</si>
  <si>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</si>
  <si>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</si>
  <si>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</si>
  <si>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</si>
  <si>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</si>
  <si>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</si>
  <si>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</si>
  <si>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</si>
  <si>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</si>
  <si>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</si>
  <si>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</si>
  <si>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</si>
  <si>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</si>
  <si>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</si>
  <si>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</si>
  <si>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</si>
  <si>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</si>
  <si>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</si>
  <si>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</si>
  <si>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</si>
  <si>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</si>
  <si>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</si>
  <si>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</si>
  <si>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</si>
  <si>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</si>
  <si>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</si>
  <si>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</si>
  <si>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</si>
  <si>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</si>
  <si>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</si>
  <si>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</si>
  <si>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</si>
  <si>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</si>
  <si>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</si>
  <si>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</si>
  <si>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</si>
  <si>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</si>
  <si>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</si>
  <si>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</si>
  <si>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</si>
  <si>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</si>
  <si>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</si>
  <si>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</si>
  <si>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</si>
  <si>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</si>
  <si>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</si>
  <si>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</si>
  <si>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</si>
  <si>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</si>
  <si>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</si>
  <si>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</si>
  <si>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</si>
  <si>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</si>
  <si>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</si>
  <si>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</si>
  <si>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</si>
  <si>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</si>
  <si>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</si>
  <si>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</si>
  <si>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</si>
  <si>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</si>
  <si>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</si>
  <si>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</si>
  <si>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</si>
  <si>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</si>
  <si>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</si>
  <si>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</si>
  <si>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</si>
  <si>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</si>
  <si>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</si>
  <si>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</si>
  <si>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</si>
  <si>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</si>
  <si>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</si>
  <si>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</si>
  <si>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</si>
  <si>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</si>
  <si>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</si>
  <si>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</si>
  <si>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</si>
  <si>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</si>
  <si>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</si>
  <si>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</si>
  <si>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</si>
  <si>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</si>
  <si>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</si>
  <si>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</si>
  <si>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</si>
  <si>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</si>
  <si>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</si>
  <si>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</si>
  <si>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</si>
  <si>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</si>
  <si>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</si>
  <si>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</si>
  <si>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</si>
  <si>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</si>
  <si>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</si>
  <si>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</si>
  <si>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</si>
  <si>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</si>
  <si>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</si>
  <si>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</si>
  <si>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</si>
  <si>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</si>
  <si>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</si>
  <si>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</si>
  <si>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</si>
  <si>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</si>
  <si>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</si>
  <si>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</si>
  <si>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</si>
  <si>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</si>
  <si>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</si>
  <si>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</si>
  <si>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</si>
  <si>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</si>
  <si>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</si>
  <si>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</si>
  <si>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</si>
  <si>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</si>
  <si>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</si>
  <si>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</si>
  <si>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</si>
  <si>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</si>
  <si>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</si>
  <si>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</si>
  <si>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</si>
  <si>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</si>
  <si>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</si>
  <si>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</si>
  <si>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</si>
  <si>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</si>
  <si>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</si>
  <si>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</si>
  <si>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</si>
  <si>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</si>
  <si>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</si>
  <si>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</si>
  <si>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</si>
  <si>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</si>
  <si>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</si>
  <si>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</si>
  <si>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</si>
  <si>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</si>
  <si>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</si>
  <si>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</si>
  <si>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</si>
  <si>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</si>
  <si>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</si>
  <si>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</si>
  <si>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</si>
  <si>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</si>
  <si>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</si>
  <si>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</si>
  <si>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</si>
  <si>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</si>
  <si>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</si>
  <si>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</si>
  <si>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</si>
  <si>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</si>
  <si>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</si>
  <si>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</si>
  <si>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</si>
  <si>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</si>
  <si>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</si>
  <si>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</si>
  <si>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</si>
  <si>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</si>
  <si>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</si>
  <si>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</si>
  <si>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</si>
  <si>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</si>
  <si>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</si>
  <si>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</si>
  <si>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</si>
  <si>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</si>
  <si>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</si>
  <si>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</si>
  <si>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</si>
  <si>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</si>
  <si>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</si>
  <si>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</si>
  <si>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</si>
  <si>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</si>
  <si>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</si>
  <si>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</si>
  <si>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</si>
  <si>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</si>
  <si>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</si>
  <si>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</si>
  <si>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</si>
  <si>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</si>
  <si>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</si>
  <si>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</si>
  <si>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</si>
  <si>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</si>
  <si>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</si>
  <si>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</si>
  <si>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</si>
  <si>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</si>
  <si>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</si>
  <si>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</si>
  <si>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</si>
  <si>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</si>
  <si>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</si>
  <si>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</si>
  <si>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</si>
  <si>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</si>
  <si>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</si>
  <si>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</si>
  <si>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</si>
  <si>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</si>
  <si>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</si>
  <si>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</si>
  <si>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</si>
  <si>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</si>
  <si>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</si>
  <si>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</si>
  <si>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</si>
  <si>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</si>
  <si>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</si>
  <si>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</si>
  <si>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</si>
  <si>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</si>
  <si>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</si>
  <si>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</si>
  <si>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</si>
  <si>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</si>
  <si>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</si>
  <si>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</si>
  <si>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</si>
  <si>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</si>
  <si>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</si>
  <si>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</si>
  <si>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</si>
  <si>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</si>
  <si>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</si>
  <si>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</si>
  <si>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</si>
  <si>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</si>
  <si>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</si>
  <si>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</si>
  <si>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</si>
  <si>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</si>
  <si>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</si>
  <si>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</si>
  <si>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</si>
  <si>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</si>
  <si>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</si>
  <si>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</si>
  <si>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</si>
  <si>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</si>
  <si>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</si>
  <si>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</si>
  <si>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</si>
  <si>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</si>
  <si>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</si>
  <si>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</si>
  <si>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</si>
  <si>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</si>
  <si>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</si>
  <si>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</si>
  <si>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</si>
  <si>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</si>
  <si>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</si>
  <si>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</si>
  <si>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</si>
  <si>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</si>
  <si>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</si>
  <si>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</si>
  <si>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</si>
  <si>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</si>
  <si>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</si>
  <si>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</si>
  <si>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</si>
  <si>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</si>
  <si>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</si>
  <si>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</si>
  <si>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</si>
  <si>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</si>
  <si>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</si>
  <si>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</si>
  <si>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</si>
  <si>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</si>
  <si>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</si>
  <si>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</si>
  <si>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</si>
  <si>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</si>
  <si>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</si>
  <si>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</si>
  <si>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</si>
  <si>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</si>
  <si>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</si>
  <si>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</si>
  <si>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</si>
  <si>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</si>
  <si>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</si>
  <si>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</si>
  <si>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</si>
  <si>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</si>
  <si>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</si>
  <si>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</si>
  <si>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</si>
  <si>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</si>
  <si>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</si>
  <si>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</si>
  <si>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</si>
  <si>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</si>
  <si>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</si>
  <si>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</si>
  <si>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</si>
  <si>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</si>
  <si>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</si>
  <si>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</si>
  <si>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</si>
  <si>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</si>
  <si>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</si>
  <si>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</si>
  <si>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</si>
  <si>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</si>
  <si>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</si>
  <si>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</si>
  <si>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</si>
  <si>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</si>
  <si>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</si>
  <si>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</si>
  <si>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</si>
  <si>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</si>
  <si>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</si>
  <si>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</si>
  <si>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</si>
  <si>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</si>
  <si>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</si>
  <si>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</si>
  <si>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</si>
  <si>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</si>
  <si>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</si>
  <si>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</si>
  <si>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</si>
  <si>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</si>
  <si>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</si>
  <si>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</si>
  <si>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</si>
  <si>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</si>
  <si>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</si>
  <si>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</si>
  <si>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</si>
  <si>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</si>
  <si>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</si>
  <si>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</si>
  <si>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</si>
  <si>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</si>
  <si>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</si>
  <si>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</si>
  <si>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</si>
  <si>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</si>
  <si>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</si>
  <si>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</si>
  <si>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</si>
  <si>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</si>
  <si>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</si>
  <si>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</si>
  <si>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</si>
  <si>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</si>
  <si>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</si>
  <si>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</si>
  <si>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</si>
  <si>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</si>
  <si>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</si>
  <si>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</si>
  <si>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</si>
  <si>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</si>
  <si>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</si>
  <si>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</si>
  <si>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</si>
  <si>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</si>
  <si>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</si>
  <si>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</si>
  <si>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</si>
  <si>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</si>
  <si>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</si>
  <si>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</si>
  <si>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</si>
  <si>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</si>
  <si>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</si>
  <si>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</si>
  <si>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</si>
  <si>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</si>
  <si>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</si>
  <si>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</si>
  <si>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</si>
  <si>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</si>
  <si>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</si>
  <si>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</si>
  <si>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</si>
  <si>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</si>
  <si>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</si>
  <si>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</si>
  <si>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</si>
  <si>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</si>
  <si>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</si>
  <si>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</si>
  <si>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</si>
  <si>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</si>
  <si>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</si>
  <si>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</si>
  <si>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</si>
  <si>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</si>
  <si>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</si>
  <si>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</si>
  <si>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</si>
  <si>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</si>
  <si>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</si>
  <si>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</si>
  <si>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</si>
  <si>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</si>
  <si>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</si>
  <si>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</si>
  <si>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</si>
  <si>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</si>
  <si>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</si>
  <si>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</si>
  <si>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</si>
  <si>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</si>
  <si>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</si>
  <si>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</si>
  <si>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</si>
  <si>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</si>
  <si>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</si>
  <si>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</si>
  <si>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</si>
  <si>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</si>
  <si>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</si>
  <si>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</si>
  <si>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</si>
  <si>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</si>
  <si>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</si>
  <si>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</si>
  <si>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</si>
  <si>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</si>
  <si>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</si>
  <si>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</si>
  <si>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</si>
  <si>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</si>
  <si>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</si>
  <si>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</si>
  <si>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</si>
  <si>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</si>
  <si>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</si>
  <si>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</si>
  <si>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</si>
  <si>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</si>
  <si>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</si>
  <si>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</si>
  <si>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</si>
  <si>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</si>
  <si>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</si>
  <si>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</si>
  <si>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</si>
  <si>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</si>
  <si>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</si>
  <si>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</si>
  <si>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</si>
  <si>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</si>
  <si>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</si>
  <si>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</si>
  <si>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</si>
  <si>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</si>
  <si>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</si>
  <si>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</si>
  <si>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</si>
  <si>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</si>
  <si>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</si>
  <si>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</si>
  <si>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</si>
  <si>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</si>
  <si>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</si>
  <si>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</si>
  <si>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</si>
  <si>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</si>
  <si>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</si>
  <si>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</si>
  <si>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</si>
  <si>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</si>
  <si>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</si>
  <si>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</si>
  <si>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</si>
  <si>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</si>
  <si>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</si>
  <si>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</si>
  <si>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</si>
  <si>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</si>
  <si>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</si>
  <si>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</si>
  <si>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</si>
  <si>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</si>
  <si>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</si>
  <si>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</si>
  <si>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</si>
  <si>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</si>
  <si>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</si>
  <si>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</si>
  <si>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</si>
  <si>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</si>
  <si>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</si>
  <si>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</si>
  <si>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</si>
  <si>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</si>
  <si>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</si>
  <si>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</si>
  <si>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</si>
  <si>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</si>
  <si>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</si>
  <si>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</si>
  <si>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</si>
  <si>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</si>
  <si>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</si>
  <si>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</si>
  <si>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</si>
  <si>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</si>
  <si>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</si>
  <si>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</si>
  <si>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</si>
  <si>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</si>
  <si>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</si>
  <si>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</si>
  <si>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</si>
  <si>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</si>
  <si>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</si>
  <si>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</si>
  <si>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</si>
  <si>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</si>
  <si>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</si>
  <si>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</si>
  <si>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</si>
  <si>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</si>
  <si>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</si>
  <si>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</si>
  <si>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</si>
  <si>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</si>
  <si>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</si>
  <si>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</si>
  <si>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</si>
  <si>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</si>
  <si>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</si>
  <si>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</si>
  <si>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</si>
  <si>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</si>
  <si>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</si>
  <si>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</si>
  <si>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</si>
  <si>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</si>
  <si>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</si>
  <si>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</si>
  <si>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</si>
  <si>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</si>
  <si>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</si>
  <si>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</si>
  <si>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</si>
  <si>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</si>
  <si>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</si>
  <si>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</si>
  <si>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</si>
  <si>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</si>
  <si>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</si>
  <si>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</si>
  <si>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</si>
  <si>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</si>
  <si>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</si>
  <si>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</si>
  <si>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</si>
  <si>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</si>
  <si>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</si>
  <si>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</si>
  <si>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</si>
  <si>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</si>
  <si>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</si>
  <si>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</si>
  <si>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</si>
  <si>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</si>
  <si>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</si>
  <si>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</si>
  <si>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</si>
  <si>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</si>
  <si>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</si>
  <si>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</si>
  <si>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</si>
  <si>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</si>
  <si>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</si>
  <si>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</si>
  <si>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</si>
  <si>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</si>
  <si>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</si>
  <si>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</si>
  <si>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</si>
  <si>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</si>
  <si>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</si>
  <si>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</si>
  <si>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</si>
  <si>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</si>
  <si>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</si>
  <si>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</si>
  <si>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</si>
  <si>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</si>
  <si>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</si>
  <si>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</si>
  <si>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</si>
  <si>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</si>
  <si>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</si>
  <si>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</si>
  <si>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</si>
  <si>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</si>
  <si>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</si>
  <si>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</si>
  <si>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</si>
  <si>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</si>
  <si>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</si>
  <si>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</si>
  <si>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</si>
  <si>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</si>
  <si>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</si>
  <si>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</si>
  <si>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</si>
  <si>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</si>
  <si>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</si>
  <si>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</si>
  <si>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</si>
  <si>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</si>
  <si>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</si>
  <si>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</si>
  <si>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</si>
  <si>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</si>
  <si>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</si>
  <si>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</si>
  <si>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</si>
  <si>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</si>
  <si>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</si>
  <si>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</si>
  <si>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</si>
  <si>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</si>
  <si>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</si>
  <si>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</si>
  <si>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</si>
  <si>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</si>
  <si>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</si>
  <si>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</si>
  <si>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</si>
  <si>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</si>
  <si>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</si>
  <si>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</si>
  <si>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</si>
  <si>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</si>
  <si>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</si>
  <si>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</si>
  <si>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</si>
  <si>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</si>
  <si>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</si>
  <si>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</si>
  <si>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</si>
  <si>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</si>
  <si>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</si>
  <si>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</si>
  <si>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</si>
  <si>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</si>
  <si>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</si>
  <si>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</si>
  <si>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</si>
  <si>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</si>
  <si>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</si>
  <si>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</si>
  <si>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</si>
  <si>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</si>
  <si>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</si>
  <si>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</si>
  <si>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</si>
  <si>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</si>
  <si>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</si>
  <si>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</si>
  <si>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</si>
  <si>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</si>
  <si>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</si>
  <si>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</si>
  <si>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</si>
  <si>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</si>
  <si>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</si>
  <si>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</si>
  <si>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</si>
  <si>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</si>
  <si>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</si>
  <si>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</si>
  <si>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</si>
  <si>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</si>
  <si>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</si>
  <si>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</si>
  <si>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</si>
  <si>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</si>
  <si>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</si>
  <si>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</si>
  <si>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</si>
  <si>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</si>
  <si>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</si>
  <si>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</si>
  <si>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</si>
  <si>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</si>
  <si>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</si>
  <si>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</si>
  <si>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</si>
  <si>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</si>
  <si>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</si>
  <si>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</si>
  <si>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</si>
  <si>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</si>
  <si>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</si>
  <si>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</si>
  <si>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</si>
  <si>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</si>
  <si>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</si>
  <si>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</si>
  <si>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</si>
  <si>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</si>
  <si>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</si>
  <si>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</si>
  <si>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</si>
  <si>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</si>
  <si>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</si>
  <si>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</si>
  <si>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</si>
  <si>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</si>
  <si>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</si>
  <si>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</si>
  <si>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</si>
  <si>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</si>
  <si>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</si>
  <si>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</si>
  <si>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</si>
  <si>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</si>
  <si>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</si>
  <si>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</si>
  <si>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</si>
  <si>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</si>
  <si>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</si>
  <si>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</si>
  <si>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</si>
  <si>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</si>
  <si>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</si>
  <si>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</si>
  <si>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</si>
  <si>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</si>
  <si>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</si>
  <si>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</si>
  <si>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</si>
  <si>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</si>
  <si>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</si>
  <si>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</si>
  <si>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</si>
  <si>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</si>
  <si>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</si>
  <si>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</si>
  <si>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</si>
  <si>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</si>
  <si>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</si>
  <si>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</si>
  <si>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</si>
  <si>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</si>
  <si>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</si>
  <si>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</si>
  <si>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</si>
  <si>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</si>
  <si>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</si>
  <si>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</si>
  <si>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</si>
  <si>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</si>
  <si>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</si>
  <si>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</si>
  <si>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</si>
  <si>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</si>
  <si>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</si>
  <si>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</si>
  <si>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</si>
  <si>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</si>
  <si>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</si>
  <si>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</si>
  <si>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</si>
  <si>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</si>
  <si>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</si>
  <si>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</si>
  <si>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</si>
  <si>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</si>
  <si>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</si>
  <si>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</si>
  <si>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</si>
  <si>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</si>
  <si>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</si>
  <si>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</si>
  <si>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</si>
  <si>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</si>
  <si>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</si>
  <si>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</si>
  <si>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</si>
  <si>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</si>
  <si>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</si>
  <si>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</si>
  <si>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</si>
  <si>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</si>
  <si>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</si>
  <si>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</si>
  <si>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</si>
  <si>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</si>
  <si>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</si>
  <si>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</si>
  <si>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</si>
  <si>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</si>
  <si>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</si>
  <si>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</si>
  <si>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</si>
  <si>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</si>
  <si>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</si>
  <si>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</si>
  <si>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</si>
  <si>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</si>
  <si>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</si>
  <si>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</si>
  <si>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</si>
  <si>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</si>
  <si>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</si>
  <si>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</si>
  <si>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</si>
  <si>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</si>
  <si>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</si>
  <si>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</si>
  <si>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</si>
  <si>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</si>
  <si>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</si>
  <si>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</si>
  <si>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</si>
  <si>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</si>
  <si>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</si>
  <si>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</si>
  <si>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</si>
  <si>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</si>
  <si>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</si>
  <si>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</si>
  <si>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</si>
  <si>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</si>
  <si>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</si>
  <si>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</si>
  <si>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</si>
  <si>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</si>
  <si>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</si>
  <si>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</si>
  <si>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</si>
  <si>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</si>
  <si>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</si>
  <si>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</si>
  <si>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</si>
  <si>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</si>
  <si>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</si>
  <si>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</si>
  <si>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</si>
  <si>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</si>
  <si>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</si>
  <si>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</si>
  <si>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</si>
  <si>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</si>
  <si>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</si>
  <si>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</si>
  <si>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</si>
  <si>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</si>
  <si>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</si>
  <si>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</si>
  <si>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</si>
  <si>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</si>
  <si>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</si>
  <si>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</si>
  <si>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</si>
  <si>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</si>
  <si>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</si>
  <si>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</si>
  <si>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</si>
  <si>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</si>
  <si>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</si>
  <si>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</si>
  <si>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</si>
  <si>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</si>
  <si>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</si>
  <si>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</si>
  <si>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</si>
  <si>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</si>
  <si>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</si>
  <si>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</si>
  <si>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</si>
  <si>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</si>
  <si>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</si>
  <si>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</si>
  <si>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</si>
  <si>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</si>
  <si>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</si>
  <si>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</si>
  <si>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</si>
  <si>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</si>
  <si>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</si>
  <si>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</si>
  <si>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</si>
  <si>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</si>
  <si>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</si>
  <si>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</si>
  <si>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</si>
  <si>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</si>
  <si>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</si>
  <si>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</si>
  <si>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</si>
  <si>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</si>
  <si>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</si>
  <si>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</si>
  <si>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</si>
  <si>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</si>
  <si>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</si>
  <si>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</si>
  <si>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</si>
  <si>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</si>
  <si>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</si>
  <si>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</si>
  <si>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</si>
  <si>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</si>
  <si>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</si>
  <si>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</si>
  <si>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</si>
  <si>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</si>
  <si>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</si>
  <si>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</si>
  <si>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</si>
  <si>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</si>
  <si>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</si>
  <si>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</si>
  <si>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</si>
  <si>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</si>
  <si>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</si>
  <si>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</si>
  <si>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</si>
  <si>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</si>
  <si>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</si>
  <si>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</si>
  <si>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</si>
  <si>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</si>
  <si>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</si>
  <si>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</si>
  <si>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</si>
  <si>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</si>
  <si>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</si>
  <si>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</si>
  <si>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</si>
  <si>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</si>
  <si>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</si>
  <si>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</si>
  <si>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</si>
  <si>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</si>
  <si>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</si>
  <si>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</si>
  <si>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</si>
  <si>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</si>
  <si>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</si>
  <si>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</si>
  <si>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</si>
  <si>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</si>
  <si>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</si>
  <si>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</si>
  <si>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</si>
  <si>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</si>
  <si>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</si>
  <si>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</si>
  <si>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</si>
  <si>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</si>
  <si>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</si>
  <si>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</si>
  <si>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</si>
  <si>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</si>
  <si>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</si>
  <si>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</si>
  <si>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</si>
  <si>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</si>
  <si>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</si>
  <si>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</si>
  <si>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</si>
  <si>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</si>
  <si>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</si>
  <si>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</si>
  <si>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</si>
  <si>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</si>
  <si>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</si>
  <si>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</si>
  <si>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</si>
  <si>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</si>
  <si>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</si>
  <si>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</si>
  <si>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</si>
  <si>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</si>
  <si>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</si>
  <si>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</si>
  <si>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</si>
  <si>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</si>
  <si>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</si>
  <si>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</si>
  <si>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</si>
  <si>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</si>
  <si>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</si>
  <si>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</si>
  <si>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</si>
  <si>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</si>
  <si>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</si>
  <si>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</si>
  <si>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</si>
  <si>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</si>
  <si>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</si>
  <si>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</si>
  <si>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</si>
  <si>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</si>
  <si>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</si>
  <si>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</si>
  <si>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</si>
  <si>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</si>
  <si>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</si>
  <si>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</si>
  <si>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</si>
  <si>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</si>
  <si>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</si>
  <si>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</si>
  <si>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</si>
  <si>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</si>
  <si>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</si>
  <si>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</si>
  <si>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</si>
  <si>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</si>
  <si>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</si>
  <si>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</si>
  <si>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</si>
  <si>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</si>
  <si>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</si>
  <si>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</si>
  <si>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</si>
  <si>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</si>
  <si>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</si>
  <si>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</si>
  <si>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</si>
  <si>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</si>
  <si>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</si>
  <si>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</si>
  <si>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</si>
  <si>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</si>
  <si>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</si>
  <si>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</si>
  <si>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</si>
  <si>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</si>
  <si>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</si>
  <si>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</si>
  <si>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</si>
  <si>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</si>
  <si>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</si>
  <si>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</si>
  <si>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</si>
  <si>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</si>
  <si>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</si>
  <si>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</si>
  <si>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</si>
  <si>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</si>
  <si>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</si>
  <si>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</si>
  <si>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</si>
  <si>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</si>
  <si>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</si>
  <si>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</si>
  <si>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</si>
  <si>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</si>
  <si>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</si>
  <si>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</si>
  <si>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</si>
  <si>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</si>
  <si>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</si>
  <si>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</si>
  <si>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</si>
  <si>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</si>
  <si>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</si>
  <si>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</si>
  <si>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</si>
  <si>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</si>
  <si>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</si>
  <si>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</si>
  <si>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</si>
  <si>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</si>
  <si>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</si>
  <si>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</si>
  <si>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</si>
  <si>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</si>
  <si>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</si>
  <si>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</si>
  <si>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</si>
  <si>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</si>
  <si>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</si>
  <si>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</si>
  <si>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</si>
  <si>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</si>
  <si>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</si>
  <si>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</si>
  <si>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</si>
  <si>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</si>
  <si>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</si>
  <si>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</si>
  <si>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</si>
  <si>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</si>
  <si>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</si>
  <si>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</si>
  <si>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</si>
  <si>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</si>
  <si>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</si>
  <si>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</si>
  <si>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</si>
  <si>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</si>
  <si>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</si>
  <si>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</si>
  <si>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</si>
  <si>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</si>
  <si>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</si>
  <si>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</si>
  <si>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</si>
  <si>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</si>
  <si>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</si>
  <si>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</si>
  <si>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</si>
  <si>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</si>
  <si>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</si>
  <si>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</si>
  <si>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</si>
  <si>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</si>
  <si>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</si>
  <si>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</si>
  <si>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</si>
  <si>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</si>
  <si>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</si>
  <si>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</si>
  <si>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</si>
  <si>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</si>
  <si>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</si>
  <si>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</si>
  <si>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</si>
  <si>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</si>
  <si>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</si>
  <si>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</si>
  <si>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</si>
  <si>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</si>
  <si>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</si>
  <si>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</si>
  <si>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</si>
  <si>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</si>
  <si>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</si>
  <si>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</si>
  <si>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</si>
  <si>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</si>
  <si>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</si>
  <si>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</si>
  <si>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</si>
  <si>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</si>
  <si>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</si>
  <si>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</si>
  <si>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</si>
  <si>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</si>
  <si>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</si>
  <si>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</si>
  <si>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</si>
  <si>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</si>
  <si>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</si>
  <si>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</si>
  <si>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</si>
  <si>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</si>
  <si>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</si>
  <si>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</si>
  <si>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</si>
  <si>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</si>
  <si>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</si>
  <si>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</si>
  <si>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</si>
  <si>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</si>
  <si>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</si>
  <si>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</si>
  <si>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</si>
  <si>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</si>
  <si>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</si>
  <si>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</si>
  <si>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</si>
  <si>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</si>
  <si>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</si>
  <si>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</si>
  <si>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</si>
  <si>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</si>
  <si>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</si>
  <si>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</si>
  <si>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</si>
  <si>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</si>
  <si>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</si>
  <si>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</si>
  <si>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</si>
  <si>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</si>
  <si>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</si>
  <si>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</si>
  <si>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</si>
  <si>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</si>
  <si>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</si>
  <si>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</si>
  <si>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</si>
  <si>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</si>
  <si>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</si>
  <si>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</si>
  <si>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</si>
  <si>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</si>
  <si>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</si>
  <si>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</si>
  <si>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</si>
  <si>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</si>
  <si>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</si>
  <si>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</si>
  <si>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</si>
  <si>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</si>
  <si>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</si>
  <si>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</si>
  <si>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</si>
  <si>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</si>
  <si>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</si>
  <si>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</si>
  <si>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</si>
  <si>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</si>
  <si>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</si>
  <si>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</si>
  <si>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</si>
  <si>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</si>
  <si>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</si>
  <si>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</si>
  <si>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</si>
  <si>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</si>
  <si>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</si>
  <si>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</si>
  <si>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</si>
  <si>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</si>
  <si>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</si>
  <si>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</si>
  <si>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</si>
  <si>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</si>
  <si>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</si>
  <si>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</si>
  <si>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</si>
  <si>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</si>
  <si>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</si>
  <si>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</si>
  <si>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</si>
  <si>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</si>
  <si>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</si>
  <si>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</si>
  <si>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</si>
  <si>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</si>
  <si>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</si>
  <si>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</si>
  <si>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</si>
  <si>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</si>
  <si>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</si>
  <si>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</si>
  <si>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</si>
  <si>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</si>
  <si>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</si>
  <si>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</si>
  <si>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</si>
  <si>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</si>
  <si>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</si>
  <si>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</si>
  <si>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</si>
  <si>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</si>
  <si>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</si>
  <si>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</si>
  <si>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</si>
  <si>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</si>
  <si>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</si>
  <si>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</si>
  <si>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</si>
  <si>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</si>
  <si>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</si>
  <si>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</si>
  <si>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</si>
  <si>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</si>
  <si>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</si>
  <si>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</si>
  <si>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</si>
  <si>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</si>
  <si>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</si>
  <si>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</si>
  <si>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</si>
  <si>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</si>
  <si>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</si>
  <si>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</si>
  <si>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</si>
  <si>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</si>
  <si>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</si>
  <si>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</si>
  <si>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</si>
  <si>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</si>
  <si>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</si>
  <si>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</si>
  <si>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</si>
  <si>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</si>
  <si>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</si>
  <si>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</si>
  <si>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</si>
  <si>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</si>
  <si>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</si>
  <si>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</si>
  <si>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</si>
  <si>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</si>
  <si>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</si>
  <si>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</si>
  <si>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</si>
  <si>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</si>
  <si>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</si>
  <si>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</si>
  <si>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</si>
  <si>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</si>
  <si>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</si>
  <si>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</si>
  <si>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</si>
  <si>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</si>
  <si>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</si>
  <si>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</si>
  <si>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</si>
  <si>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</si>
  <si>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</si>
  <si>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</si>
  <si>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</si>
  <si>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</si>
  <si>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</si>
  <si>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</si>
  <si>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</si>
  <si>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</si>
  <si>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</si>
  <si>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</si>
  <si>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</si>
  <si>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</si>
  <si>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</si>
  <si>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</si>
  <si>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</si>
  <si>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</si>
  <si>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</si>
  <si>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</si>
  <si>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</si>
  <si>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</si>
  <si>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</si>
  <si>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</si>
  <si>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</si>
  <si>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</si>
  <si>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</si>
  <si>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</si>
  <si>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</si>
  <si>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</si>
  <si>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</si>
  <si>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</si>
  <si>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</si>
  <si>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</si>
  <si>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</si>
  <si>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</si>
  <si>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</si>
  <si>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</si>
  <si>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</si>
  <si>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</si>
  <si>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</si>
  <si>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</si>
  <si>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</si>
  <si>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</si>
  <si>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</si>
  <si>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</si>
  <si>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</si>
  <si>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</si>
  <si>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</si>
  <si>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</si>
  <si>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</si>
  <si>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</si>
  <si>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</si>
  <si>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</si>
  <si>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</si>
  <si>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</si>
  <si>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</si>
  <si>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</si>
  <si>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</si>
  <si>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</si>
  <si>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</si>
  <si>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</si>
  <si>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</si>
  <si>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</si>
  <si>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</si>
  <si>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</si>
  <si>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</si>
  <si>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</si>
  <si>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</si>
  <si>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</si>
  <si>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</si>
  <si>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</si>
  <si>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</si>
  <si>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</si>
  <si>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</si>
  <si>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</si>
  <si>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</si>
  <si>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</si>
  <si>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</si>
  <si>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</si>
  <si>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</si>
  <si>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</si>
  <si>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</si>
  <si>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</si>
  <si>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</si>
  <si>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</si>
  <si>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</si>
  <si>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</si>
  <si>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</si>
  <si>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</si>
  <si>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</si>
  <si>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</si>
  <si>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</si>
  <si>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</si>
  <si>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</si>
  <si>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</si>
  <si>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</si>
  <si>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</si>
  <si>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</si>
  <si>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</si>
  <si>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</si>
  <si>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</si>
  <si>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</si>
  <si>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</si>
  <si>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</si>
  <si>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</si>
  <si>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</si>
  <si>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</si>
  <si>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</si>
  <si>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</si>
  <si>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</si>
  <si>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</si>
  <si>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</si>
  <si>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</si>
  <si>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</si>
  <si>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</si>
  <si>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</si>
  <si>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</si>
  <si>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</si>
  <si>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</si>
  <si>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</si>
  <si>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</si>
  <si>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</si>
  <si>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</si>
  <si>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</si>
  <si>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</si>
  <si>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</si>
  <si>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</si>
  <si>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</si>
  <si>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</si>
  <si>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</si>
  <si>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</si>
  <si>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</si>
  <si>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</si>
  <si>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</si>
  <si>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</si>
  <si>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</si>
  <si>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</si>
  <si>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</si>
  <si>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</si>
  <si>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</si>
  <si>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</si>
  <si>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</si>
  <si>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</si>
  <si>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</si>
  <si>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</si>
  <si>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</si>
  <si>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</si>
  <si>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</si>
  <si>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</si>
  <si>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</si>
  <si>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</si>
  <si>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</si>
  <si>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</si>
  <si>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</si>
  <si>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</si>
  <si>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</si>
  <si>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</si>
  <si>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</si>
  <si>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</si>
  <si>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</si>
  <si>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</si>
  <si>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</si>
  <si>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</si>
  <si>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</si>
  <si>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</si>
  <si>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</si>
  <si>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</si>
  <si>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</si>
  <si>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</si>
  <si>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</si>
  <si>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</si>
  <si>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</si>
  <si>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</si>
  <si>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</si>
  <si>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</si>
  <si>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</si>
  <si>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</si>
  <si>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</si>
  <si>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</si>
  <si>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</si>
  <si>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</si>
  <si>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</si>
  <si>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</si>
  <si>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</si>
  <si>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</si>
  <si>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</si>
  <si>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</si>
  <si>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</si>
  <si>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</si>
  <si>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</si>
  <si>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</si>
  <si>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</si>
  <si>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</si>
  <si>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</si>
  <si>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</si>
  <si>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</si>
  <si>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</si>
  <si>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</si>
  <si>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</si>
  <si>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</si>
  <si>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</si>
  <si>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</si>
  <si>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</si>
  <si>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</si>
  <si>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</si>
  <si>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</si>
  <si>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</si>
  <si>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</si>
  <si>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</si>
  <si>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</si>
  <si>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</si>
  <si>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</si>
  <si>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</si>
  <si>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</si>
  <si>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</si>
  <si>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</si>
  <si>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</si>
  <si>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</si>
  <si>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</si>
  <si>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</si>
  <si>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</si>
  <si>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</si>
  <si>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</si>
  <si>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</si>
  <si>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</si>
  <si>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</si>
  <si>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</si>
  <si>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</si>
  <si>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</si>
  <si>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</si>
  <si>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</si>
  <si>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</si>
  <si>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</si>
  <si>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</si>
  <si>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</si>
  <si>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</si>
  <si>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</si>
  <si>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</si>
  <si>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</si>
  <si>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</si>
  <si>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</si>
  <si>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</si>
  <si>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</si>
  <si>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</si>
  <si>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</si>
  <si>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</si>
  <si>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</si>
  <si>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</si>
  <si>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</si>
  <si>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</si>
  <si>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</si>
  <si>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</si>
  <si>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</si>
  <si>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</si>
  <si>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</si>
  <si>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</si>
  <si>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</si>
  <si>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</si>
  <si>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</si>
  <si>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</si>
  <si>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</si>
  <si>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</si>
  <si>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</si>
  <si>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</si>
  <si>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</si>
  <si>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</si>
  <si>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</si>
  <si>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</si>
  <si>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</si>
  <si>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</si>
  <si>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</si>
  <si>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</si>
  <si>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</si>
  <si>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</si>
  <si>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</si>
  <si>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</si>
  <si>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</si>
  <si>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</si>
  <si>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</si>
  <si>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</si>
  <si>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</si>
  <si>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</si>
  <si>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</si>
  <si>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</si>
  <si>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</si>
  <si>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</si>
  <si>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</si>
  <si>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</si>
  <si>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</si>
  <si>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</si>
  <si>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</si>
  <si>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</si>
  <si>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</si>
  <si>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</si>
  <si>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</si>
  <si>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</si>
  <si>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</si>
  <si>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</si>
  <si>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</si>
  <si>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</si>
  <si>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</si>
  <si>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</si>
  <si>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</si>
  <si>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</si>
  <si>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</si>
  <si>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</si>
  <si>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</si>
  <si>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</si>
  <si>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</si>
  <si>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</si>
  <si>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</si>
  <si>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</si>
  <si>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</si>
  <si>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</si>
  <si>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</si>
  <si>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</si>
  <si>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</si>
  <si>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</si>
  <si>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</si>
  <si>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</si>
  <si>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</si>
  <si>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</si>
  <si>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</si>
  <si>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</si>
  <si>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</si>
  <si>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</si>
  <si>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</si>
  <si>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</si>
  <si>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</si>
  <si>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</si>
  <si>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</si>
  <si>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</si>
  <si>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</si>
  <si>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</si>
  <si>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</si>
  <si>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</si>
  <si>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</si>
  <si>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</si>
  <si>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</si>
  <si>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</si>
  <si>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</si>
  <si>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</si>
  <si>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</si>
  <si>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</si>
  <si>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</si>
  <si>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</si>
  <si>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</si>
  <si>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</si>
  <si>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</si>
  <si>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</si>
  <si>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</si>
  <si>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</si>
  <si>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</si>
  <si>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</si>
  <si>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</si>
  <si>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</si>
  <si>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</si>
  <si>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</si>
  <si>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</si>
  <si>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</si>
  <si>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</si>
  <si>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</si>
  <si>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</si>
  <si>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</si>
  <si>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</si>
  <si>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</si>
  <si>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</si>
  <si>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</si>
  <si>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</si>
  <si>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</si>
  <si>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</si>
  <si>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</si>
  <si>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</si>
  <si>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</si>
  <si>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</si>
  <si>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</si>
  <si>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</si>
  <si>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</si>
  <si>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</si>
  <si>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</si>
  <si>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</si>
  <si>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</si>
  <si>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</si>
  <si>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</si>
  <si>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</si>
  <si>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</si>
  <si>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</si>
  <si>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</si>
  <si>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</si>
  <si>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</si>
  <si>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</si>
  <si>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</si>
  <si>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</si>
  <si>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</si>
  <si>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</si>
  <si>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</si>
  <si>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</si>
  <si>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</si>
  <si>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</si>
  <si>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</si>
  <si>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</si>
  <si>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</si>
  <si>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</si>
  <si>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</si>
  <si>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</si>
  <si>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</si>
  <si>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</si>
  <si>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</si>
  <si>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</si>
  <si>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</si>
  <si>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</si>
  <si>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</si>
  <si>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</si>
  <si>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</si>
  <si>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</si>
  <si>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</si>
  <si>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</si>
  <si>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</si>
  <si>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</si>
  <si>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</si>
  <si>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</si>
  <si>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</si>
  <si>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</si>
  <si>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</si>
  <si>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</si>
  <si>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</si>
  <si>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</si>
  <si>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</si>
  <si>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</si>
  <si>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</si>
  <si>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</si>
  <si>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</si>
  <si>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</si>
  <si>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</si>
  <si>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</si>
  <si>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</si>
  <si>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</si>
  <si>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</si>
  <si>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</si>
  <si>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</si>
  <si>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</si>
  <si>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</si>
  <si>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</si>
  <si>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</si>
  <si>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</si>
  <si>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</si>
  <si>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</si>
  <si>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</si>
  <si>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</si>
  <si>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</si>
  <si>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</si>
  <si>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</si>
  <si>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</si>
  <si>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</si>
  <si>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</si>
  <si>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</si>
  <si>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</si>
  <si>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</si>
  <si>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</si>
  <si>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</si>
  <si>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</si>
  <si>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</si>
  <si>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</si>
  <si>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</si>
  <si>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</si>
  <si>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</si>
  <si>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</si>
  <si>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</si>
  <si>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</si>
  <si>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</si>
  <si>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</si>
  <si>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</si>
  <si>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</si>
  <si>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</si>
  <si>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</si>
  <si>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</si>
  <si>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</si>
  <si>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</si>
  <si>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</si>
  <si>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</si>
  <si>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</si>
  <si>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</si>
  <si>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</si>
  <si>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</si>
  <si>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</si>
  <si>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</si>
  <si>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</si>
  <si>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</si>
  <si>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</si>
  <si>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</si>
  <si>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</si>
  <si>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</si>
  <si>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</si>
  <si>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</si>
  <si>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</si>
  <si>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</si>
  <si>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</si>
  <si>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</si>
  <si>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</si>
  <si>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</si>
  <si>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</si>
  <si>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</si>
  <si>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</si>
  <si>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</si>
  <si>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</si>
  <si>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</si>
  <si>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</si>
  <si>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</si>
  <si>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</si>
  <si>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</si>
  <si>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</si>
  <si>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</si>
  <si>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</si>
  <si>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</si>
  <si>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</si>
  <si>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</si>
  <si>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</si>
  <si>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</si>
  <si>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</si>
  <si>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</si>
  <si>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</si>
  <si>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</si>
  <si>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</si>
  <si>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</si>
  <si>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</si>
  <si>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</si>
  <si>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</si>
  <si>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</si>
  <si>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</si>
  <si>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</si>
  <si>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</si>
  <si>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</si>
  <si>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</si>
  <si>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</si>
  <si>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</si>
  <si>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</si>
  <si>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</si>
  <si>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</si>
  <si>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</si>
  <si>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</si>
  <si>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</si>
  <si>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</si>
  <si>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</si>
  <si>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</si>
  <si>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</si>
  <si>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</si>
  <si>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</si>
  <si>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</si>
  <si>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</si>
  <si>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</si>
  <si>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</si>
  <si>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</si>
  <si>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</si>
  <si>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</si>
  <si>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</si>
  <si>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</si>
  <si>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</si>
  <si>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</si>
  <si>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</si>
  <si>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</si>
  <si>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</si>
  <si>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</si>
  <si>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</si>
  <si>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</si>
  <si>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</si>
  <si>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</si>
  <si>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</si>
  <si>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</si>
  <si>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</si>
  <si>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</si>
  <si>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</si>
  <si>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</si>
  <si>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</si>
  <si>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</si>
  <si>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</si>
  <si>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</si>
  <si>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</si>
  <si>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</si>
  <si>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</si>
  <si>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</si>
  <si>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</si>
  <si>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</si>
  <si>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</si>
  <si>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</si>
  <si>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</si>
  <si>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</si>
  <si>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</si>
  <si>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</si>
  <si>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</si>
  <si>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</si>
  <si>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</si>
  <si>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</si>
  <si>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</si>
  <si>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</si>
  <si>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</si>
  <si>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</si>
  <si>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</si>
  <si>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</si>
  <si>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</si>
  <si>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</si>
  <si>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</si>
  <si>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</si>
  <si>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</si>
  <si>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</si>
  <si>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</si>
  <si>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</si>
  <si>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</si>
  <si>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</si>
  <si>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</si>
  <si>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</si>
  <si>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</si>
  <si>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</si>
  <si>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</si>
  <si>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</si>
  <si>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</si>
  <si>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</si>
  <si>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</si>
  <si>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</si>
  <si>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</si>
  <si>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</si>
  <si>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</si>
  <si>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</si>
  <si>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</si>
  <si>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</si>
  <si>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</si>
  <si>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</si>
  <si>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</si>
  <si>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</si>
  <si>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</si>
  <si>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</si>
  <si>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</si>
  <si>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</si>
  <si>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</si>
  <si>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</si>
  <si>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</si>
  <si>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</si>
  <si>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</si>
  <si>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</si>
  <si>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</si>
  <si>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</si>
  <si>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</si>
  <si>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</si>
  <si>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</si>
  <si>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</si>
  <si>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</si>
  <si>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</si>
  <si>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</si>
  <si>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</si>
  <si>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</si>
  <si>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</si>
  <si>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</si>
  <si>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</si>
  <si>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</si>
  <si>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</si>
  <si>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</si>
  <si>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</si>
  <si>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</si>
  <si>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</si>
  <si>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</si>
  <si>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</si>
  <si>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</si>
  <si>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</si>
  <si>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</si>
  <si>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</si>
  <si>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</si>
  <si>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</si>
  <si>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</si>
  <si>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</si>
  <si>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</si>
  <si>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</si>
  <si>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</si>
  <si>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</si>
  <si>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</si>
  <si>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</si>
  <si>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</si>
  <si>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</si>
  <si>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</si>
  <si>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</si>
  <si>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</si>
  <si>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</si>
  <si>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</si>
  <si>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</si>
  <si>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</si>
  <si>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</si>
  <si>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</si>
  <si>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</si>
  <si>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</si>
  <si>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</si>
  <si>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</si>
  <si>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</si>
  <si>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</si>
  <si>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</si>
  <si>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</si>
  <si>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</si>
  <si>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</si>
  <si>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</si>
  <si>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</si>
  <si>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</si>
  <si>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</si>
  <si>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</si>
  <si>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</si>
  <si>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</si>
  <si>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</si>
  <si>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</si>
  <si>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</si>
  <si>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</si>
  <si>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</si>
  <si>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</si>
  <si>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</si>
  <si>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</si>
  <si>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</si>
  <si>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</si>
  <si>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</si>
  <si>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</si>
  <si>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</si>
  <si>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</si>
  <si>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</si>
  <si>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</si>
  <si>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</si>
  <si>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</si>
  <si>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</si>
  <si>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</si>
  <si>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</si>
  <si>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</si>
  <si>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</si>
  <si>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</si>
  <si>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</si>
  <si>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</si>
  <si>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</si>
  <si>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</si>
  <si>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</si>
  <si>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</si>
  <si>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</si>
  <si>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</si>
  <si>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</si>
  <si>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</si>
  <si>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</si>
  <si>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</si>
  <si>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</si>
  <si>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</si>
  <si>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</si>
  <si>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</si>
  <si>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</si>
  <si>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</si>
  <si>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</si>
  <si>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</si>
  <si>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</si>
  <si>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</si>
  <si>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</si>
  <si>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</si>
  <si>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</si>
  <si>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</si>
  <si>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</si>
  <si>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</si>
  <si>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</si>
  <si>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</si>
  <si>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</si>
  <si>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</si>
  <si>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</si>
  <si>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</si>
  <si>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</si>
  <si>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</si>
  <si>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</si>
  <si>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</si>
  <si>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</si>
  <si>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</si>
  <si>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</si>
  <si>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</si>
  <si>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</si>
  <si>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</si>
  <si>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</si>
  <si>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</si>
  <si>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</si>
  <si>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</si>
  <si>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</si>
  <si>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</si>
  <si>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</si>
  <si>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</si>
  <si>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</si>
  <si>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</si>
  <si>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</si>
  <si>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</si>
  <si>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</si>
  <si>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</si>
  <si>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</si>
  <si>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</si>
  <si>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</si>
  <si>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</si>
  <si>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</si>
  <si>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</si>
  <si>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</si>
  <si>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</si>
  <si>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</si>
  <si>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</si>
  <si>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</si>
  <si>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</si>
  <si>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</si>
  <si>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</si>
  <si>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</si>
  <si>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</si>
  <si>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</si>
  <si>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</si>
  <si>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</si>
  <si>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</si>
  <si>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</si>
  <si>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</si>
  <si>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</si>
  <si>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</si>
  <si>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</si>
  <si>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</si>
  <si>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</si>
  <si>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</si>
  <si>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</si>
  <si>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</si>
  <si>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</si>
  <si>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</si>
  <si>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</si>
  <si>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</si>
  <si>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</si>
  <si>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</si>
  <si>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</si>
  <si>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</si>
  <si>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</si>
  <si>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</si>
  <si>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</si>
  <si>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</si>
  <si>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</si>
  <si>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</si>
  <si>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</si>
  <si>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</si>
  <si>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</si>
  <si>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</si>
  <si>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</si>
  <si>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</si>
  <si>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</si>
  <si>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</si>
  <si>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</si>
  <si>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</si>
  <si>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</si>
  <si>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</si>
  <si>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</si>
  <si>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</si>
  <si>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</si>
  <si>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</si>
  <si>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</si>
  <si>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</si>
  <si>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</si>
  <si>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</si>
  <si>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</si>
  <si>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</si>
  <si>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</si>
  <si>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</si>
  <si>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</si>
  <si>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</si>
  <si>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</si>
  <si>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</si>
  <si>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</si>
  <si>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</si>
  <si>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</si>
  <si>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</si>
  <si>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</si>
  <si>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</si>
  <si>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</si>
  <si>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</si>
  <si>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</si>
  <si>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</si>
  <si>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</si>
  <si>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</si>
  <si>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</si>
  <si>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</si>
  <si>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</si>
  <si>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</si>
  <si>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</si>
  <si>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</si>
  <si>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</si>
  <si>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</si>
  <si>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</si>
  <si>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</si>
  <si>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</si>
  <si>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</si>
  <si>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</si>
  <si>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</si>
  <si>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</si>
  <si>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</si>
  <si>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</si>
  <si>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</si>
  <si>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</si>
  <si>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</si>
  <si>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</si>
  <si>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</si>
  <si>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</si>
  <si>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</si>
  <si>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</si>
  <si>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</si>
  <si>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</si>
  <si>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</si>
  <si>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</si>
  <si>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</si>
  <si>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</si>
  <si>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</si>
  <si>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</si>
  <si>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</si>
  <si>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</si>
  <si>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</si>
  <si>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</si>
  <si>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</si>
  <si>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</si>
  <si>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</si>
  <si>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</si>
  <si>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</si>
  <si>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</si>
  <si>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</si>
  <si>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</si>
  <si>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</si>
  <si>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</si>
  <si>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</si>
  <si>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</si>
  <si>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</si>
  <si>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</si>
  <si>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</si>
  <si>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</si>
  <si>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</si>
  <si>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</si>
  <si>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</si>
  <si>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</si>
  <si>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</si>
  <si>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</si>
  <si>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</si>
  <si>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</si>
  <si>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</si>
  <si>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</si>
  <si>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</si>
  <si>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</si>
  <si>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</si>
  <si>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</si>
  <si>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</si>
  <si>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</si>
  <si>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</si>
  <si>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</si>
  <si>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</si>
  <si>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</si>
  <si>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</si>
  <si>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</si>
  <si>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</si>
  <si>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</si>
  <si>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</si>
  <si>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</si>
  <si>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</si>
  <si>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</si>
  <si>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</si>
  <si>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</si>
  <si>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</si>
  <si>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</si>
  <si>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</si>
  <si>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</si>
  <si>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</si>
  <si>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</si>
  <si>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</si>
  <si>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</si>
  <si>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</si>
  <si>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</si>
  <si>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</si>
  <si>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</si>
  <si>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</si>
  <si>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</si>
  <si>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</si>
  <si>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</si>
  <si>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</si>
  <si>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</si>
  <si>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</si>
  <si>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</si>
  <si>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</si>
  <si>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</si>
  <si>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</si>
  <si>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</si>
  <si>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</si>
  <si>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</si>
  <si>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</si>
  <si>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</si>
  <si>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</si>
  <si>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</si>
  <si>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</si>
  <si>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</si>
  <si>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</si>
  <si>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</si>
  <si>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</si>
  <si>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</si>
  <si>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</si>
  <si>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</si>
  <si>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</si>
  <si>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</si>
  <si>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</si>
  <si>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</si>
  <si>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</si>
  <si>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</si>
  <si>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</si>
  <si>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</si>
  <si>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</si>
  <si>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</si>
  <si>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</si>
  <si>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</si>
  <si>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</si>
  <si>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</si>
  <si>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</si>
  <si>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</si>
  <si>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</si>
  <si>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</si>
  <si>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</si>
  <si>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</si>
  <si>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</si>
  <si>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</si>
  <si>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</si>
  <si>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</si>
  <si>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</si>
  <si>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</si>
  <si>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</si>
  <si>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</si>
  <si>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</si>
  <si>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</si>
  <si>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</si>
  <si>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</si>
  <si>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</si>
  <si>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</si>
  <si>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</si>
  <si>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</si>
  <si>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</si>
  <si>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</si>
  <si>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</si>
  <si>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</si>
  <si>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</si>
  <si>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</si>
  <si>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</si>
  <si>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</si>
  <si>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</si>
  <si>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</si>
  <si>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</si>
  <si>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</si>
  <si>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</si>
  <si>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</si>
  <si>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</si>
  <si>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</si>
  <si>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</si>
  <si>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</si>
  <si>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</si>
  <si>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</si>
  <si>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</si>
  <si>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</si>
  <si>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</si>
  <si>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</si>
  <si>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</si>
  <si>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</si>
  <si>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</si>
  <si>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</si>
  <si>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</si>
  <si>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</si>
  <si>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</si>
  <si>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</si>
  <si>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</si>
  <si>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</si>
  <si>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</si>
  <si>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</si>
  <si>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</si>
  <si>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</si>
  <si>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</si>
  <si>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</si>
  <si>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</si>
  <si>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</si>
  <si>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</si>
  <si>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</si>
  <si>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</si>
  <si>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</si>
  <si>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</si>
  <si>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</si>
  <si>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</si>
  <si>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</si>
  <si>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</si>
  <si>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</si>
  <si>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</si>
  <si>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</si>
  <si>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</si>
  <si>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</si>
  <si>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</si>
  <si>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</si>
  <si>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</si>
  <si>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</si>
  <si>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</si>
  <si>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</si>
  <si>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</si>
  <si>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</si>
  <si>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</si>
  <si>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</si>
  <si>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</si>
  <si>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</si>
  <si>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</si>
  <si>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</si>
  <si>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</si>
  <si>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</si>
  <si>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</si>
  <si>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</si>
  <si>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</si>
  <si>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</si>
  <si>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</si>
  <si>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</si>
  <si>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</si>
  <si>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</si>
  <si>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</si>
  <si>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</si>
  <si>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</si>
  <si>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</si>
  <si>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</si>
  <si>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</si>
  <si>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</si>
  <si>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</si>
  <si>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</si>
  <si>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</si>
  <si>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</si>
  <si>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</si>
  <si>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</si>
  <si>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</si>
  <si>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</si>
  <si>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</si>
  <si>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</si>
  <si>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</si>
  <si>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</si>
  <si>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</si>
  <si>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</si>
  <si>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</si>
  <si>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</si>
  <si>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</si>
  <si>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</si>
  <si>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</si>
  <si>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</si>
  <si>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</si>
  <si>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</si>
  <si>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</si>
  <si>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</si>
  <si>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</si>
  <si>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</si>
  <si>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</si>
  <si>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</si>
  <si>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</si>
  <si>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</si>
  <si>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</si>
  <si>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</si>
  <si>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</si>
  <si>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</si>
  <si>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</si>
  <si>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</si>
  <si>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</si>
  <si>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</si>
  <si>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</si>
  <si>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</si>
  <si>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</si>
  <si>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</si>
  <si>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</si>
  <si>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</si>
  <si>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</si>
  <si>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</si>
  <si>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</si>
  <si>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</si>
  <si>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</si>
  <si>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</si>
  <si>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</si>
  <si>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</si>
  <si>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</si>
  <si>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</si>
  <si>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</si>
  <si>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</si>
  <si>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</si>
  <si>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</si>
  <si>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</si>
  <si>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</si>
  <si>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</si>
  <si>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</si>
  <si>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</si>
  <si>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</si>
  <si>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</si>
  <si>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</si>
  <si>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</si>
  <si>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</si>
  <si>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</si>
  <si>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</si>
  <si>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</si>
  <si>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</si>
  <si>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</si>
  <si>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</si>
  <si>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</si>
  <si>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</si>
  <si>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</si>
  <si>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</si>
  <si>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</si>
  <si>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</si>
  <si>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</si>
  <si>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</si>
  <si>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</si>
  <si>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</si>
  <si>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</si>
  <si>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</si>
  <si>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</si>
  <si>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</si>
  <si>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</si>
  <si>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</si>
  <si>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</si>
  <si>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</si>
  <si>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</si>
  <si>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</si>
  <si>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</si>
  <si>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</si>
  <si>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</si>
  <si>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</si>
  <si>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</si>
  <si>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</si>
  <si>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</si>
  <si>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</si>
  <si>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</si>
  <si>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</si>
  <si>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</si>
  <si>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</si>
  <si>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</si>
  <si>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</si>
  <si>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</si>
  <si>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</si>
  <si>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</si>
  <si>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</si>
  <si>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</si>
  <si>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</si>
  <si>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</si>
  <si>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</si>
  <si>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</si>
  <si>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</si>
  <si>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</si>
  <si>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</si>
  <si>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</si>
  <si>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</si>
  <si>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</si>
  <si>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</si>
  <si>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</si>
  <si>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</si>
  <si>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</si>
  <si>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</si>
  <si>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</si>
  <si>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</si>
  <si>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</si>
  <si>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</si>
  <si>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</si>
  <si>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</si>
  <si>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</si>
  <si>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</si>
  <si>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</si>
  <si>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</si>
  <si>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</si>
  <si>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</si>
  <si>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</si>
  <si>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</si>
  <si>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</si>
  <si>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</si>
  <si>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</si>
  <si>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</si>
  <si>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</si>
  <si>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</si>
  <si>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</si>
  <si>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</si>
  <si>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</si>
  <si>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</si>
  <si>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</si>
  <si>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</si>
  <si>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</si>
  <si>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</si>
  <si>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</si>
  <si>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</si>
  <si>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</si>
  <si>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</si>
  <si>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</si>
  <si>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</si>
  <si>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</si>
  <si>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</si>
  <si>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</si>
  <si>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</si>
  <si>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</si>
  <si>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</si>
  <si>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</si>
  <si>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</si>
  <si>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</si>
  <si>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</si>
  <si>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</si>
  <si>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</si>
  <si>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</si>
  <si>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</si>
  <si>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</si>
  <si>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</si>
  <si>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</si>
  <si>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</si>
  <si>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</si>
  <si>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</si>
  <si>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</si>
  <si>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</si>
  <si>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</si>
  <si>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</si>
  <si>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</si>
  <si>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</si>
  <si>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</si>
  <si>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</si>
  <si>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</si>
  <si>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</si>
  <si>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</si>
  <si>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</si>
  <si>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</si>
  <si>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</si>
  <si>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</si>
  <si>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</si>
  <si>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</si>
  <si>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</si>
  <si>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</si>
  <si>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</si>
  <si>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</si>
  <si>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</si>
  <si>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</si>
  <si>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</si>
  <si>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</si>
  <si>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</si>
  <si>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</si>
  <si>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</si>
  <si>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</si>
  <si>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</si>
  <si>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</si>
  <si>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</si>
  <si>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</si>
  <si>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</si>
  <si>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</si>
  <si>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</si>
  <si>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</si>
  <si>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</si>
  <si>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</si>
  <si>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</si>
  <si>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</si>
  <si>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</si>
  <si>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</si>
  <si>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</si>
  <si>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</si>
  <si>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</si>
  <si>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</si>
  <si>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</si>
  <si>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</si>
  <si>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</si>
  <si>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</si>
  <si>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</si>
  <si>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</si>
  <si>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</si>
  <si>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</si>
  <si>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</si>
  <si>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</si>
  <si>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</si>
  <si>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</si>
  <si>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</si>
  <si>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</si>
  <si>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</si>
  <si>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</si>
  <si>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</si>
  <si>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</si>
  <si>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</si>
  <si>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</si>
  <si>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</si>
  <si>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</si>
  <si>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</si>
  <si>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</si>
  <si>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</si>
  <si>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</si>
  <si>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</si>
  <si>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</si>
  <si>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</si>
  <si>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</si>
  <si>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</si>
  <si>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</si>
  <si>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</si>
  <si>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</si>
  <si>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</si>
  <si>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</si>
  <si>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</si>
  <si>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</si>
  <si>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</si>
  <si>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</si>
  <si>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</si>
  <si>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</si>
  <si>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</si>
  <si>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</si>
  <si>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</si>
  <si>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</si>
  <si>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</si>
  <si>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</si>
  <si>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</si>
  <si>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</si>
  <si>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</si>
  <si>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</si>
  <si>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</si>
  <si>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</si>
  <si>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</si>
  <si>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</si>
  <si>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</si>
  <si>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</si>
  <si>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</si>
  <si>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</si>
  <si>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</si>
  <si>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</si>
  <si>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</si>
  <si>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</si>
  <si>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</si>
  <si>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</si>
  <si>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</si>
  <si>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</si>
  <si>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</si>
  <si>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</si>
  <si>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</si>
  <si>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</si>
  <si>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</si>
  <si>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</si>
  <si>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</si>
  <si>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</si>
  <si>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</si>
  <si>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</si>
  <si>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</si>
  <si>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</si>
  <si>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</si>
  <si>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</si>
  <si>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</si>
  <si>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</si>
  <si>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</si>
  <si>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</si>
  <si>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</si>
  <si>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</si>
  <si>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</si>
  <si>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</si>
  <si>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</si>
  <si>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</si>
  <si>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</si>
  <si>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</si>
  <si>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</si>
  <si>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</si>
  <si>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</si>
  <si>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</si>
  <si>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</si>
  <si>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</si>
  <si>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</si>
  <si>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</si>
  <si>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</si>
  <si>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</si>
  <si>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</si>
  <si>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</si>
  <si>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</si>
  <si>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</si>
  <si>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</si>
  <si>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</si>
  <si>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</si>
  <si>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</si>
  <si>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</si>
  <si>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</si>
  <si>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</si>
  <si>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</si>
  <si>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</si>
  <si>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</si>
  <si>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</si>
  <si>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</si>
  <si>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</si>
  <si>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</si>
  <si>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</si>
  <si>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</si>
  <si>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</si>
  <si>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</si>
  <si>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</si>
  <si>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</si>
  <si>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</si>
  <si>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</si>
  <si>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</si>
  <si>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</si>
  <si>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</si>
  <si>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</si>
  <si>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</si>
  <si>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</si>
  <si>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</si>
  <si>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</si>
  <si>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</si>
  <si>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</si>
  <si>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</si>
  <si>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</si>
  <si>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</si>
  <si>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</si>
  <si>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</si>
  <si>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</si>
  <si>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</si>
  <si>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</si>
  <si>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</si>
  <si>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</si>
  <si>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</si>
  <si>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</si>
  <si>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</si>
  <si>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</si>
  <si>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</si>
  <si>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</si>
  <si>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</si>
  <si>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</si>
  <si>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</si>
  <si>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</si>
  <si>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</si>
  <si>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</si>
  <si>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</si>
  <si>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</si>
  <si>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</si>
  <si>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</si>
  <si>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</si>
  <si>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</si>
  <si>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</si>
  <si>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</si>
  <si>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</si>
  <si>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</si>
  <si>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</si>
  <si>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</si>
  <si>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</si>
  <si>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</si>
  <si>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</si>
  <si>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</si>
  <si>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</si>
  <si>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</si>
  <si>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</si>
  <si>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</si>
  <si>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</si>
  <si>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</si>
  <si>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</si>
  <si>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</si>
  <si>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</si>
  <si>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</si>
  <si>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</si>
  <si>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</si>
  <si>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</si>
  <si>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</si>
  <si>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</si>
  <si>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</si>
  <si>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</si>
  <si>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</si>
  <si>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</si>
  <si>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</si>
  <si>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</si>
  <si>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</si>
  <si>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</si>
  <si>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</si>
  <si>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</si>
  <si>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</si>
  <si>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</si>
  <si>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</si>
  <si>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</si>
  <si>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</si>
  <si>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</si>
  <si>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</si>
  <si>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</si>
  <si>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</si>
  <si>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</si>
  <si>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</si>
  <si>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</si>
  <si>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</si>
  <si>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</si>
  <si>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</si>
  <si>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</si>
  <si>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</si>
  <si>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</si>
  <si>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</si>
  <si>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</si>
  <si>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</si>
  <si>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</si>
  <si>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</si>
  <si>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</si>
  <si>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</si>
  <si>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</si>
  <si>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</si>
  <si>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</si>
  <si>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</si>
  <si>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</si>
  <si>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</si>
  <si>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</si>
  <si>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</si>
  <si>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</si>
  <si>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</si>
  <si>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</si>
  <si>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</si>
  <si>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</si>
  <si>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</si>
  <si>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</si>
  <si>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</si>
  <si>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</si>
  <si>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</si>
  <si>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</si>
  <si>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</si>
  <si>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</si>
  <si>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</si>
  <si>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</si>
  <si>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</si>
  <si>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</si>
  <si>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</si>
  <si>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</si>
  <si>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</si>
  <si>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</si>
  <si>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</si>
  <si>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</si>
  <si>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</si>
  <si>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</si>
  <si>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</si>
  <si>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</si>
  <si>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</si>
  <si>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</si>
  <si>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</si>
  <si>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</si>
  <si>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</si>
  <si>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</si>
  <si>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</si>
  <si>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</si>
  <si>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</si>
  <si>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</si>
  <si>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</si>
  <si>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</si>
  <si>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</si>
  <si>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</si>
  <si>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</si>
  <si>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</si>
  <si>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</si>
  <si>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</si>
  <si>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</si>
  <si>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</si>
  <si>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</si>
  <si>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</si>
  <si>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</si>
  <si>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</si>
  <si>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</si>
  <si>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</si>
  <si>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</si>
  <si>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</si>
  <si>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</si>
  <si>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</si>
  <si>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</si>
  <si>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</si>
  <si>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</si>
  <si>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</si>
  <si>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</si>
  <si>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</si>
  <si>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</si>
  <si>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</si>
  <si>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</si>
  <si>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</si>
  <si>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</si>
  <si>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</si>
  <si>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</si>
  <si>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</si>
  <si>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</si>
  <si>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</si>
  <si>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</si>
  <si>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</si>
  <si>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</si>
  <si>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</si>
  <si>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</si>
  <si>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</si>
  <si>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</si>
  <si>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</si>
  <si>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</si>
  <si>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</si>
  <si>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</si>
  <si>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</si>
  <si>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</si>
  <si>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</si>
  <si>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</si>
  <si>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</si>
  <si>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</si>
  <si>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</si>
  <si>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</si>
  <si>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</si>
  <si>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</si>
  <si>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</si>
  <si>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</si>
  <si>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</si>
  <si>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</si>
  <si>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</si>
  <si>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</si>
  <si>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</si>
  <si>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</si>
  <si>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</si>
  <si>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</si>
  <si>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</si>
  <si>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</si>
  <si>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</si>
  <si>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</si>
  <si>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</si>
  <si>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</si>
  <si>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</si>
  <si>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</si>
  <si>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</si>
  <si>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</si>
  <si>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</si>
  <si>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</si>
  <si>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</si>
  <si>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</si>
  <si>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</si>
  <si>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</si>
  <si>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</si>
  <si>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</si>
  <si>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</si>
  <si>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</si>
  <si>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</si>
  <si>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</si>
  <si>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</si>
  <si>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</si>
  <si>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</si>
  <si>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</si>
  <si>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</si>
  <si>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</si>
  <si>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</si>
  <si>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</si>
  <si>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</si>
  <si>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</si>
  <si>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</si>
  <si>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</si>
  <si>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</si>
  <si>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</si>
  <si>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</si>
  <si>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</si>
  <si>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</si>
  <si>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</si>
  <si>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</si>
  <si>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</si>
  <si>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</si>
  <si>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</si>
  <si>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</si>
  <si>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</si>
  <si>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</si>
  <si>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</si>
  <si>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</si>
  <si>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</si>
  <si>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</si>
  <si>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</si>
  <si>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</si>
  <si>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</si>
  <si>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</si>
  <si>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</si>
  <si>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</si>
  <si>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</si>
  <si>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</si>
  <si>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</si>
  <si>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</si>
  <si>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</si>
  <si>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</si>
  <si>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</si>
  <si>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</si>
  <si>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</si>
  <si>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</si>
  <si>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</si>
  <si>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</si>
  <si>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</si>
  <si>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</si>
  <si>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</si>
  <si>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</si>
  <si>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</si>
  <si>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</si>
  <si>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</si>
  <si>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</si>
  <si>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</si>
  <si>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</si>
  <si>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</si>
  <si>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</si>
  <si>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</si>
  <si>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</si>
  <si>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</si>
  <si>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</si>
  <si>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</si>
  <si>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</si>
  <si>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</si>
  <si>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</si>
  <si>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</si>
  <si>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</si>
  <si>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</si>
  <si>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</si>
  <si>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</si>
  <si>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</si>
  <si>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</si>
  <si>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</si>
  <si>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</si>
  <si>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</si>
  <si>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</si>
  <si>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</si>
  <si>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</si>
  <si>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</si>
  <si>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</si>
  <si>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</si>
  <si>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</si>
  <si>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</si>
  <si>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</si>
  <si>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</si>
  <si>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</si>
  <si>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</si>
  <si>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</si>
  <si>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</si>
  <si>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</si>
  <si>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</si>
  <si>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</si>
  <si>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</si>
  <si>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</si>
  <si>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</si>
  <si>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</si>
  <si>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</si>
  <si>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</si>
  <si>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</si>
  <si>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</si>
  <si>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</si>
  <si>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</si>
  <si>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</si>
  <si>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</si>
  <si>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</si>
  <si>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</si>
  <si>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</si>
  <si>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</si>
  <si>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</si>
  <si>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</si>
  <si>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</si>
  <si>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</si>
  <si>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</si>
  <si>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</si>
  <si>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</si>
  <si>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</si>
  <si>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</si>
  <si>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</si>
  <si>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</si>
  <si>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</si>
  <si>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</si>
  <si>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</si>
  <si>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</si>
  <si>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</si>
  <si>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</si>
  <si>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</si>
  <si>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</si>
  <si>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</si>
  <si>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</si>
  <si>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</si>
  <si>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</si>
  <si>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</si>
  <si>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</si>
  <si>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</si>
  <si>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</si>
  <si>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</si>
  <si>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</si>
  <si>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</si>
  <si>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</si>
  <si>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</si>
  <si>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</si>
  <si>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</si>
  <si>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</si>
  <si>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</si>
  <si>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</si>
  <si>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</si>
  <si>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</si>
  <si>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</si>
  <si>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</si>
  <si>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</si>
  <si>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</si>
  <si>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</si>
  <si>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</si>
  <si>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</si>
  <si>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</si>
  <si>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</si>
  <si>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</si>
  <si>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</si>
  <si>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</si>
  <si>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</si>
  <si>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</si>
  <si>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</si>
  <si>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</si>
  <si>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</si>
  <si>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</si>
  <si>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</si>
  <si>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</si>
  <si>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</si>
  <si>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</si>
  <si>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</si>
  <si>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</si>
  <si>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</si>
  <si>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</si>
  <si>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</si>
  <si>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</si>
  <si>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</si>
  <si>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</si>
  <si>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</si>
  <si>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</si>
  <si>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</si>
  <si>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</si>
  <si>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</si>
  <si>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</si>
  <si>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</si>
  <si>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</si>
  <si>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</si>
  <si>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</si>
  <si>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</si>
  <si>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</si>
  <si>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</si>
  <si>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</si>
  <si>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</si>
  <si>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</si>
  <si>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</si>
  <si>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</si>
  <si>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</si>
  <si>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</si>
  <si>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</si>
  <si>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</si>
  <si>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</si>
  <si>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</si>
  <si>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</si>
  <si>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</si>
  <si>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</si>
  <si>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</si>
  <si>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</si>
  <si>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</si>
  <si>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</si>
  <si>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</si>
  <si>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</si>
  <si>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</si>
  <si>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</si>
  <si>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</si>
  <si>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</si>
  <si>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</si>
  <si>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</si>
  <si>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</si>
  <si>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</si>
  <si>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</si>
  <si>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</si>
  <si>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</si>
  <si>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</si>
  <si>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</si>
  <si>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</si>
  <si>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</si>
  <si>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</si>
  <si>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</si>
  <si>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</si>
  <si>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</si>
  <si>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</si>
  <si>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</si>
  <si>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</si>
  <si>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</si>
  <si>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</si>
  <si>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</si>
  <si>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</si>
  <si>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</si>
  <si>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</si>
  <si>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</si>
  <si>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</si>
  <si>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</si>
  <si>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</si>
  <si>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</si>
  <si>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</si>
  <si>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</si>
  <si>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</si>
  <si>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</si>
  <si>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</si>
  <si>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</si>
  <si>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</si>
  <si>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</si>
  <si>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</si>
  <si>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</si>
  <si>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</si>
  <si>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</si>
  <si>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</si>
  <si>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</si>
  <si>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</si>
  <si>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</si>
  <si>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</si>
  <si>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</si>
  <si>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</si>
  <si>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</si>
  <si>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</si>
  <si>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</si>
  <si>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</si>
  <si>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</si>
  <si>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</si>
  <si>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</si>
  <si>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</si>
  <si>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</si>
  <si>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</si>
  <si>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</si>
  <si>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</si>
  <si>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</si>
  <si>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</si>
  <si>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</si>
  <si>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</si>
  <si>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</si>
  <si>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</si>
  <si>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</si>
  <si>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</si>
  <si>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</si>
  <si>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</si>
  <si>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</si>
  <si>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</si>
  <si>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</si>
  <si>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</si>
  <si>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</si>
  <si>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</si>
  <si>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</si>
  <si>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</si>
  <si>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</si>
  <si>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</si>
  <si>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</si>
  <si>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</si>
  <si>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</si>
  <si>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</si>
  <si>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</si>
  <si>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</si>
  <si>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</si>
  <si>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</si>
  <si>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</si>
  <si>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</si>
  <si>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</si>
  <si>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</si>
  <si>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</si>
  <si>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</si>
  <si>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</si>
  <si>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</si>
  <si>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</si>
  <si>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</si>
  <si>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</si>
  <si>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</si>
  <si>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</si>
  <si>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</si>
  <si>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</si>
  <si>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</si>
  <si>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</si>
  <si>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</si>
  <si>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</si>
  <si>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</si>
  <si>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</si>
  <si>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</si>
  <si>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</si>
  <si>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</si>
  <si>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</si>
  <si>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</si>
  <si>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</si>
  <si>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</si>
  <si>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</si>
  <si>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</si>
  <si>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</si>
  <si>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</si>
  <si>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</si>
  <si>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</si>
  <si>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</si>
  <si>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</si>
  <si>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</si>
  <si>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</si>
  <si>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</si>
  <si>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</si>
  <si>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</si>
  <si>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</si>
  <si>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</si>
  <si>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</si>
  <si>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</si>
  <si>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</si>
  <si>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</si>
  <si>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</si>
  <si>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</si>
  <si>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</si>
  <si>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</si>
  <si>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</si>
  <si>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</si>
  <si>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</si>
  <si>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</si>
  <si>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</si>
  <si>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</si>
  <si>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</si>
  <si>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</si>
  <si>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</si>
  <si>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</si>
  <si>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</si>
  <si>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</si>
  <si>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</si>
  <si>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</si>
  <si>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</si>
  <si>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</si>
  <si>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</si>
  <si>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</si>
  <si>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</si>
  <si>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</si>
  <si>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</si>
  <si>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</si>
  <si>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</si>
  <si>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</si>
  <si>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</si>
  <si>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</si>
  <si>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</si>
  <si>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</si>
  <si>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</si>
  <si>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</si>
  <si>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</si>
  <si>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</si>
  <si>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</si>
  <si>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</si>
  <si>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</si>
  <si>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</si>
  <si>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</si>
  <si>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</si>
  <si>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</si>
  <si>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</si>
  <si>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</si>
  <si>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</si>
  <si>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</si>
  <si>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</si>
  <si>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</si>
  <si>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</si>
  <si>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</si>
  <si>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</si>
  <si>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</si>
  <si>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</si>
  <si>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</si>
  <si>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</si>
  <si>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</si>
  <si>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</si>
  <si>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</si>
  <si>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</si>
  <si>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</si>
  <si>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</si>
  <si>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</si>
  <si>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</si>
  <si>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</si>
  <si>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</si>
  <si>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</si>
  <si>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</si>
  <si>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</si>
  <si>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</si>
  <si>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</si>
  <si>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</si>
  <si>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</si>
  <si>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</si>
  <si>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</si>
  <si>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</si>
  <si>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</si>
  <si>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</si>
  <si>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</si>
  <si>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</si>
  <si>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</si>
  <si>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</si>
  <si>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</si>
  <si>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</si>
  <si>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</si>
  <si>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</si>
  <si>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</si>
  <si>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</si>
  <si>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</si>
  <si>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</si>
  <si>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</si>
  <si>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</si>
  <si>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</si>
  <si>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</si>
  <si>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</si>
  <si>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</si>
  <si>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</si>
  <si>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</si>
  <si>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</si>
  <si>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</si>
  <si>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</si>
  <si>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</si>
  <si>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</si>
  <si>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</si>
  <si>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</si>
  <si>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</si>
  <si>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</si>
  <si>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</si>
  <si>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</si>
  <si>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</si>
  <si>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</si>
  <si>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</si>
  <si>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</si>
  <si>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</si>
  <si>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</si>
  <si>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</si>
  <si>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</si>
  <si>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</si>
  <si>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</si>
  <si>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</si>
  <si>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</si>
  <si>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</si>
  <si>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</si>
  <si>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</si>
  <si>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</si>
  <si>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</si>
  <si>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</si>
  <si>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</si>
  <si>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</si>
  <si>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</si>
  <si>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</si>
  <si>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</si>
  <si>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</si>
  <si>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</si>
  <si>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</si>
  <si>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</si>
  <si>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</si>
  <si>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</si>
  <si>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</si>
  <si>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</si>
  <si>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</si>
  <si>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</si>
  <si>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</si>
  <si>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</si>
  <si>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</si>
  <si>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</si>
  <si>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</si>
  <si>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</si>
  <si>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</si>
  <si>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</si>
  <si>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</si>
  <si>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</si>
  <si>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</si>
  <si>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</si>
  <si>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</si>
  <si>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</si>
  <si>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</si>
  <si>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</si>
  <si>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</si>
  <si>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</si>
  <si>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</si>
  <si>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</si>
  <si>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</si>
  <si>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</si>
  <si>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</si>
  <si>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</si>
  <si>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</si>
  <si>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</si>
  <si>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</si>
  <si>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</si>
  <si>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</si>
  <si>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</si>
  <si>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</si>
  <si>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</si>
  <si>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</si>
  <si>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</si>
  <si>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</si>
  <si>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</si>
  <si>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</si>
  <si>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</si>
  <si>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</si>
  <si>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</si>
  <si>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</si>
  <si>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</si>
  <si>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</si>
  <si>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</si>
  <si>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</si>
  <si>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</si>
  <si>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</si>
  <si>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</si>
  <si>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</si>
  <si>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</si>
  <si>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</si>
  <si>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</si>
  <si>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</si>
  <si>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</si>
  <si>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</si>
  <si>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</si>
  <si>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</si>
  <si>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</si>
  <si>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</si>
  <si>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</si>
  <si>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</si>
  <si>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</si>
  <si>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</si>
  <si>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</si>
  <si>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</si>
  <si>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</si>
  <si>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</si>
  <si>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</si>
  <si>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</si>
  <si>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</si>
  <si>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</si>
  <si>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</si>
  <si>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</si>
  <si>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</si>
  <si>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</si>
  <si>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</si>
  <si>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</si>
  <si>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</si>
  <si>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</si>
  <si>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</si>
  <si>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</si>
  <si>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</si>
  <si>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</si>
  <si>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</si>
  <si>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</si>
  <si>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</si>
  <si>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</si>
  <si>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</si>
  <si>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</si>
  <si>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</si>
  <si>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</si>
  <si>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</si>
  <si>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</si>
  <si>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</si>
  <si>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</si>
  <si>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</si>
  <si>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</si>
  <si>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</si>
  <si>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</si>
  <si>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</si>
  <si>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</si>
  <si>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</si>
  <si>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</si>
  <si>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</si>
  <si>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</si>
  <si>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</si>
  <si>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</si>
  <si>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</si>
  <si>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</si>
  <si>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</si>
  <si>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</si>
  <si>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</si>
  <si>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</si>
  <si>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</si>
  <si>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</si>
  <si>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</si>
  <si>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</si>
  <si>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</si>
  <si>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</si>
  <si>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</si>
  <si>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</si>
  <si>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</si>
  <si>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</si>
  <si>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</si>
  <si>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</si>
  <si>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</si>
  <si>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</si>
  <si>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</si>
  <si>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</si>
  <si>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</si>
  <si>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</si>
  <si>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</si>
  <si>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</si>
  <si>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</si>
  <si>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</si>
  <si>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</si>
  <si>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</si>
  <si>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</si>
  <si>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</si>
  <si>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</si>
  <si>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</si>
  <si>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</si>
  <si>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</si>
  <si>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</si>
  <si>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</si>
  <si>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</si>
  <si>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</si>
  <si>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</si>
  <si>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</si>
  <si>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</si>
  <si>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</si>
  <si>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</si>
  <si>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</si>
  <si>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</si>
  <si>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</si>
  <si>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</si>
  <si>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</si>
  <si>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</si>
  <si>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</si>
  <si>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</si>
  <si>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</si>
  <si>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</si>
  <si>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</si>
  <si>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</si>
  <si>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</si>
  <si>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</si>
  <si>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</si>
  <si>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</si>
  <si>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</si>
  <si>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</si>
  <si>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</si>
  <si>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</si>
  <si>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</si>
  <si>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</si>
  <si>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</si>
  <si>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</si>
  <si>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</si>
  <si>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</si>
  <si>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</si>
  <si>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</si>
  <si>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</si>
  <si>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</si>
  <si>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</si>
  <si>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</si>
  <si>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</si>
  <si>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</si>
  <si>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</si>
  <si>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</si>
  <si>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</si>
  <si>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</si>
  <si>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</si>
  <si>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</si>
  <si>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</si>
  <si>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</si>
  <si>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</si>
  <si>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</si>
  <si>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</si>
  <si>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</si>
  <si>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</si>
  <si>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</si>
  <si>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</si>
  <si>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</si>
  <si>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</si>
  <si>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</si>
  <si>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</si>
  <si>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</si>
  <si>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</si>
  <si>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</si>
  <si>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</si>
  <si>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</si>
  <si>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</si>
  <si>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</si>
  <si>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</si>
  <si>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</si>
  <si>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</si>
  <si>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</si>
  <si>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</si>
  <si>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</si>
  <si>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</si>
  <si>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</si>
  <si>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</si>
  <si>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</si>
  <si>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</si>
  <si>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</si>
  <si>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</si>
  <si>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</si>
  <si>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</si>
  <si>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</si>
  <si>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</si>
  <si>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</si>
  <si>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</si>
  <si>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</si>
  <si>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</si>
  <si>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</si>
  <si>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</si>
  <si>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</si>
  <si>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</si>
  <si>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</si>
  <si>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</si>
  <si>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</si>
  <si>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</si>
  <si>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</si>
  <si>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</si>
  <si>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</si>
  <si>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</si>
  <si>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</si>
  <si>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</si>
  <si>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</si>
  <si>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</si>
  <si>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</si>
  <si>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</si>
  <si>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</si>
  <si>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</si>
  <si>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</si>
  <si>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</si>
  <si>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</si>
  <si>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</si>
  <si>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</si>
  <si>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</si>
  <si>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</si>
  <si>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</si>
  <si>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</si>
  <si>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</si>
  <si>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</si>
  <si>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</si>
  <si>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</si>
  <si>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</si>
  <si>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</si>
  <si>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</si>
  <si>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</si>
  <si>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</si>
  <si>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</si>
  <si>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</si>
  <si>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</si>
  <si>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</si>
  <si>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</si>
  <si>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</si>
  <si>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</si>
  <si>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</si>
  <si>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</si>
  <si>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</si>
  <si>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</si>
  <si>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</si>
  <si>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</si>
  <si>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</si>
  <si>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</si>
  <si>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</si>
  <si>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</si>
  <si>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</si>
  <si>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</si>
  <si>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</si>
  <si>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</si>
  <si>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</si>
  <si>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</si>
  <si>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</si>
  <si>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</si>
  <si>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</si>
  <si>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</si>
  <si>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</si>
  <si>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</si>
  <si>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</si>
  <si>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</si>
  <si>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</si>
  <si>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</si>
  <si>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</si>
  <si>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</si>
  <si>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</si>
  <si>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</si>
  <si>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</si>
  <si>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</si>
  <si>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</si>
  <si>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</si>
  <si>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</si>
  <si>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</si>
  <si>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</si>
  <si>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</si>
  <si>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</si>
  <si>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</si>
  <si>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</si>
  <si>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</si>
  <si>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</si>
  <si>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</si>
  <si>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</si>
  <si>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</si>
  <si>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</si>
  <si>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</si>
  <si>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</si>
  <si>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</si>
  <si>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</si>
  <si>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</si>
  <si>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</si>
  <si>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</si>
  <si>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</si>
  <si>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</si>
  <si>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</si>
  <si>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</si>
  <si>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</si>
  <si>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</si>
  <si>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</si>
  <si>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</si>
  <si>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</si>
  <si>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</si>
  <si>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</si>
  <si>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</si>
  <si>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</si>
  <si>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</si>
  <si>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</si>
  <si>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</si>
  <si>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</si>
  <si>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</si>
  <si>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</si>
  <si>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</si>
  <si>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</si>
  <si>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</si>
  <si>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</si>
  <si>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</si>
  <si>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</si>
  <si>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</si>
  <si>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</si>
  <si>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</si>
  <si>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</si>
  <si>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</si>
  <si>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</si>
  <si>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</si>
  <si>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</si>
  <si>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</si>
  <si>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</si>
  <si>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</si>
  <si>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</si>
  <si>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</si>
  <si>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</si>
  <si>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</si>
  <si>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</si>
  <si>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</si>
  <si>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</si>
  <si>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</si>
  <si>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</si>
  <si>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</si>
  <si>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</si>
  <si>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</si>
  <si>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</si>
  <si>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</si>
  <si>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</si>
  <si>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</si>
  <si>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</si>
  <si>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</si>
  <si>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</si>
  <si>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</si>
  <si>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</si>
  <si>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</si>
  <si>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</si>
  <si>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</si>
  <si>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</si>
  <si>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</si>
  <si>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</si>
  <si>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</si>
  <si>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</si>
  <si>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</si>
  <si>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</si>
  <si>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</si>
  <si>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</si>
  <si>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</si>
  <si>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</si>
  <si>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</si>
  <si>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</si>
  <si>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</si>
  <si>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</si>
  <si>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</si>
  <si>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</si>
  <si>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</si>
  <si>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</si>
  <si>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</si>
  <si>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</si>
  <si>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</si>
  <si>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</si>
  <si>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</si>
  <si>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</si>
  <si>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</si>
  <si>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</si>
  <si>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</si>
  <si>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</si>
  <si>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</si>
  <si>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</si>
  <si>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</si>
  <si>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</si>
  <si>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</si>
  <si>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</si>
  <si>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</si>
  <si>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</si>
  <si>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</si>
  <si>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</si>
  <si>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</si>
  <si>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</si>
  <si>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</si>
  <si>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</si>
  <si>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</si>
  <si>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</si>
  <si>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</si>
  <si>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</si>
  <si>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</si>
  <si>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</si>
  <si>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</si>
  <si>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</si>
  <si>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</si>
  <si>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</si>
  <si>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</si>
  <si>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</si>
  <si>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</si>
  <si>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</si>
  <si>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</si>
  <si>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</si>
  <si>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</si>
  <si>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</si>
  <si>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</si>
  <si>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</si>
  <si>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</si>
  <si>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</si>
  <si>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</si>
  <si>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</si>
  <si>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</si>
  <si>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</si>
  <si>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</si>
  <si>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</si>
  <si>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</si>
  <si>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</si>
  <si>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</si>
  <si>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</si>
  <si>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</si>
  <si>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</si>
  <si>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</si>
  <si>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</si>
  <si>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</si>
  <si>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</si>
  <si>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</si>
  <si>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</si>
  <si>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</si>
  <si>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</si>
  <si>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</si>
  <si>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</si>
  <si>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</si>
  <si>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</si>
  <si>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</si>
  <si>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</si>
  <si>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</si>
  <si>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</si>
  <si>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</si>
  <si>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</si>
  <si>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</si>
  <si>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</si>
  <si>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</si>
  <si>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</si>
  <si>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</si>
  <si>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</si>
  <si>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</si>
  <si>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</si>
  <si>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</si>
  <si>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</si>
  <si>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</si>
  <si>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</si>
  <si>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</si>
  <si>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</si>
  <si>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</si>
  <si>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</si>
  <si>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</si>
  <si>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</si>
  <si>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</si>
  <si>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</si>
  <si>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</si>
  <si>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</si>
  <si>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</si>
  <si>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</si>
  <si>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</si>
  <si>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</si>
  <si>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</si>
  <si>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</si>
  <si>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</si>
  <si>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</si>
  <si>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</si>
  <si>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</si>
  <si>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</si>
  <si>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</si>
  <si>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</si>
  <si>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</si>
  <si>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</si>
  <si>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</si>
  <si>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</si>
  <si>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</si>
  <si>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</si>
  <si>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</si>
  <si>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</si>
  <si>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</si>
  <si>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</si>
  <si>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</si>
  <si>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</si>
  <si>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</si>
  <si>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</si>
  <si>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</si>
  <si>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</si>
  <si>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</si>
  <si>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</si>
  <si>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</si>
  <si>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</si>
  <si>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</si>
  <si>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</si>
  <si>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</si>
  <si>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</si>
  <si>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</si>
  <si>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</si>
  <si>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</si>
  <si>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</si>
  <si>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</si>
  <si>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</si>
  <si>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</si>
  <si>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</si>
  <si>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</si>
  <si>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</si>
  <si>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</si>
  <si>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</si>
  <si>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</si>
  <si>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</si>
  <si>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</si>
  <si>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</si>
  <si>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</si>
  <si>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</si>
  <si>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</si>
  <si>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</si>
  <si>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</si>
  <si>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</si>
  <si>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</si>
  <si>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</si>
  <si>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</si>
  <si>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</si>
  <si>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</si>
  <si>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</si>
  <si>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</si>
  <si>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</si>
  <si>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</si>
  <si>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</si>
  <si>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</si>
  <si>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</si>
  <si>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</si>
  <si>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</si>
  <si>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</si>
  <si>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</si>
  <si>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</si>
  <si>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</si>
  <si>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</si>
  <si>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</si>
  <si>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</si>
  <si>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</si>
  <si>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</si>
  <si>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</si>
  <si>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</si>
  <si>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</si>
  <si>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</si>
  <si>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</si>
  <si>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</si>
  <si>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</si>
  <si>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</si>
  <si>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</si>
  <si>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</si>
  <si>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</si>
  <si>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</si>
  <si>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</si>
  <si>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</si>
  <si>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</si>
  <si>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</si>
  <si>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</si>
  <si>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</si>
  <si>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</si>
  <si>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</si>
  <si>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</si>
  <si>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</si>
  <si>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</si>
  <si>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</si>
  <si>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</si>
  <si>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</si>
  <si>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</si>
  <si>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</si>
  <si>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</si>
  <si>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</si>
  <si>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</si>
  <si>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</si>
  <si>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</si>
  <si>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</si>
  <si>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</si>
  <si>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</si>
  <si>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</si>
  <si>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</si>
  <si>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</si>
  <si>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</si>
  <si>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</si>
  <si>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</si>
  <si>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</si>
  <si>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</si>
  <si>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</si>
  <si>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</si>
  <si>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</si>
  <si>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</si>
  <si>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</si>
  <si>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</si>
  <si>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</si>
  <si>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</si>
  <si>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</si>
  <si>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</si>
  <si>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</si>
  <si>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</si>
  <si>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</si>
  <si>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</si>
  <si>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</si>
  <si>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</si>
  <si>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</si>
  <si>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</si>
  <si>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</si>
  <si>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</si>
  <si>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</si>
  <si>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</si>
  <si>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</si>
  <si>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</si>
  <si>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</si>
  <si>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</si>
  <si>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</si>
  <si>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</si>
  <si>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</si>
  <si>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</si>
  <si>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</si>
  <si>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</si>
  <si>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</si>
  <si>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</si>
  <si>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</si>
  <si>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</si>
  <si>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</si>
  <si>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</si>
  <si>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</si>
  <si>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</si>
  <si>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</si>
  <si>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</si>
  <si>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</si>
  <si>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</si>
  <si>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</si>
  <si>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</si>
  <si>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</si>
  <si>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</si>
  <si>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</si>
  <si>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</si>
  <si>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</si>
  <si>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</si>
  <si>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</si>
  <si>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</si>
  <si>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</si>
  <si>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</si>
  <si>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</si>
  <si>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</si>
  <si>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</si>
  <si>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</si>
  <si>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</si>
  <si>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</si>
  <si>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</si>
  <si>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</si>
  <si>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</si>
  <si>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</si>
  <si>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</si>
  <si>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</si>
  <si>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</si>
  <si>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</si>
  <si>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</si>
  <si>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</si>
  <si>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</si>
  <si>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</si>
  <si>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</si>
  <si>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</si>
  <si>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</si>
  <si>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</si>
  <si>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</si>
  <si>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</si>
  <si>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</si>
  <si>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</si>
  <si>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</si>
  <si>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</si>
  <si>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</si>
  <si>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</si>
  <si>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</si>
  <si>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</si>
  <si>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</si>
  <si>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</si>
  <si>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</si>
  <si>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</si>
  <si>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</si>
  <si>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</si>
  <si>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</si>
  <si>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</si>
  <si>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</si>
  <si>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</si>
  <si>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</si>
  <si>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</si>
  <si>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</si>
  <si>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</si>
  <si>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</si>
  <si>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</si>
  <si>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</si>
  <si>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</si>
  <si>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</si>
  <si>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</si>
  <si>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</si>
  <si>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</si>
  <si>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</si>
  <si>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</si>
  <si>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</si>
  <si>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</si>
  <si>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</si>
  <si>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</si>
  <si>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</si>
  <si>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</si>
  <si>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</si>
  <si>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</si>
  <si>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</si>
  <si>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</si>
  <si>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</si>
  <si>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</si>
  <si>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</si>
  <si>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</si>
  <si>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</si>
  <si>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</si>
  <si>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</si>
  <si>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</si>
  <si>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</si>
  <si>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</si>
  <si>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</si>
  <si>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</si>
  <si>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</si>
  <si>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</si>
  <si>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</si>
  <si>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</si>
  <si>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</si>
  <si>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</si>
  <si>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</si>
  <si>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</si>
  <si>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</si>
  <si>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</si>
  <si>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</si>
  <si>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</si>
  <si>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</si>
  <si>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</si>
  <si>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</si>
  <si>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</si>
  <si>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</si>
  <si>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</si>
  <si>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</si>
  <si>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</si>
  <si>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</si>
  <si>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</si>
  <si>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</si>
  <si>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</si>
  <si>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</si>
  <si>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</si>
  <si>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</si>
  <si>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</si>
  <si>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</si>
  <si>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</si>
  <si>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</si>
  <si>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</si>
  <si>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</si>
  <si>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</si>
  <si>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</si>
  <si>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</si>
  <si>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</si>
  <si>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</si>
  <si>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</si>
  <si>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</si>
  <si>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</si>
  <si>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</si>
  <si>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</si>
  <si>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</si>
  <si>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</si>
  <si>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</si>
  <si>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</si>
  <si>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</si>
  <si>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</si>
  <si>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</si>
  <si>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</si>
  <si>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</si>
  <si>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</si>
  <si>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</si>
  <si>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</si>
  <si>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</si>
  <si>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</si>
  <si>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</si>
  <si>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</si>
  <si>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</si>
  <si>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</si>
  <si>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</si>
  <si>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</si>
  <si>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</si>
  <si>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</si>
  <si>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</si>
  <si>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</si>
  <si>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</si>
  <si>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</si>
  <si>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</si>
  <si>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</si>
  <si>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</si>
  <si>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</si>
  <si>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</si>
  <si>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</si>
  <si>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</si>
  <si>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</si>
  <si>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</si>
  <si>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</si>
  <si>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</si>
  <si>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</si>
  <si>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</si>
  <si>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</si>
  <si>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</si>
  <si>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</si>
  <si>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</si>
  <si>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</si>
  <si>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</si>
  <si>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</si>
  <si>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</si>
  <si>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</si>
  <si>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</si>
  <si>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</si>
  <si>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</si>
  <si>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</si>
  <si>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</si>
  <si>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</si>
  <si>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</si>
  <si>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</si>
  <si>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</si>
  <si>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</si>
  <si>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</si>
  <si>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</si>
  <si>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</si>
  <si>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</si>
  <si>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</si>
  <si>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</si>
  <si>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</si>
  <si>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</si>
  <si>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</si>
  <si>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</si>
  <si>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</si>
  <si>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</si>
  <si>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</si>
  <si>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</si>
  <si>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</si>
  <si>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</si>
  <si>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</si>
  <si>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</si>
  <si>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</si>
  <si>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</si>
  <si>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</si>
  <si>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</si>
  <si>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</si>
  <si>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</si>
  <si>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</si>
  <si>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</si>
  <si>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</si>
  <si>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</si>
  <si>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</si>
  <si>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</si>
  <si>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</si>
  <si>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</si>
  <si>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</si>
  <si>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</si>
  <si>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</si>
  <si>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</si>
  <si>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</si>
  <si>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</si>
  <si>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</si>
  <si>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</si>
  <si>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</si>
  <si>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</si>
  <si>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</si>
  <si>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</si>
  <si>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</si>
  <si>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</si>
  <si>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</si>
  <si>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</si>
  <si>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</si>
  <si>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</si>
  <si>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</si>
  <si>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</si>
  <si>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</si>
  <si>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</si>
  <si>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</si>
  <si>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</si>
  <si>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</si>
  <si>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</si>
  <si>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</si>
  <si>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</si>
  <si>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</si>
  <si>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</si>
  <si>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</si>
  <si>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</si>
  <si>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</si>
  <si>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</si>
  <si>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</si>
  <si>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</si>
  <si>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</si>
  <si>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</si>
  <si>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</si>
  <si>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</si>
  <si>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</si>
  <si>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</si>
  <si>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</si>
  <si>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</si>
  <si>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</si>
  <si>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</si>
  <si>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</si>
  <si>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</si>
  <si>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</si>
  <si>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</si>
  <si>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</si>
  <si>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</si>
  <si>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</si>
  <si>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</si>
  <si>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</si>
  <si>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</si>
  <si>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</si>
  <si>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</si>
  <si>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</si>
  <si>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</si>
  <si>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</si>
  <si>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</si>
  <si>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</si>
  <si>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</si>
  <si>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</si>
  <si>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</si>
  <si>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</si>
  <si>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</si>
  <si>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</si>
  <si>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</si>
  <si>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</si>
  <si>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</si>
  <si>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</si>
  <si>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</si>
  <si>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</si>
  <si>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</si>
  <si>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</si>
  <si>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</si>
  <si>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</si>
  <si>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</si>
  <si>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</si>
  <si>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</si>
  <si>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</si>
  <si>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</si>
  <si>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</si>
  <si>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</si>
  <si>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</si>
  <si>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</si>
  <si>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</si>
  <si>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</si>
  <si>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</si>
  <si>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</si>
  <si>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</si>
  <si>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</si>
  <si>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</si>
  <si>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</si>
  <si>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</si>
  <si>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</si>
  <si>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</si>
  <si>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</si>
  <si>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</si>
  <si>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</si>
  <si>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</si>
  <si>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</si>
  <si>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</si>
  <si>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</si>
  <si>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</si>
  <si>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</si>
  <si>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</si>
  <si>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</si>
  <si>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</si>
  <si>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</si>
  <si>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</si>
  <si>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</si>
  <si>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</si>
  <si>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</si>
  <si>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</si>
  <si>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</si>
  <si>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</si>
  <si>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</si>
  <si>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</si>
  <si>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</si>
  <si>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</si>
  <si>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</si>
  <si>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</si>
  <si>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</si>
  <si>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</si>
  <si>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</si>
  <si>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</si>
  <si>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</si>
  <si>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</si>
  <si>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</si>
  <si>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</si>
  <si>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</si>
  <si>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</si>
  <si>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</si>
  <si>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</si>
  <si>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</si>
  <si>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</si>
  <si>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</si>
  <si>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</si>
  <si>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</si>
  <si>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</si>
  <si>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</si>
  <si>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</si>
  <si>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</si>
  <si>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</si>
  <si>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</si>
  <si>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</si>
  <si>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</si>
  <si>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</si>
  <si>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</si>
  <si>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</si>
  <si>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</si>
  <si>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</si>
  <si>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</si>
  <si>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</si>
  <si>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</si>
  <si>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</si>
  <si>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</si>
  <si>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</si>
  <si>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</si>
  <si>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</si>
  <si>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</si>
  <si>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</si>
  <si>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</si>
  <si>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</si>
  <si>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</si>
  <si>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</si>
  <si>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</si>
  <si>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</si>
  <si>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</si>
  <si>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</si>
  <si>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</si>
  <si>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</si>
  <si>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</si>
  <si>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</si>
  <si>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</si>
  <si>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</si>
  <si>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</si>
  <si>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</si>
  <si>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</si>
  <si>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</si>
  <si>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</si>
  <si>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</si>
  <si>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</si>
  <si>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</si>
  <si>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</si>
  <si>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</si>
  <si>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</si>
  <si>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</si>
  <si>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</si>
  <si>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</si>
  <si>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</si>
  <si>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</si>
  <si>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</si>
  <si>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</si>
  <si>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</si>
  <si>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</si>
  <si>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</si>
  <si>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</si>
  <si>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</si>
  <si>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</si>
  <si>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</si>
  <si>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</si>
  <si>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</si>
  <si>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</si>
  <si>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</si>
  <si>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</si>
  <si>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</si>
  <si>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</si>
  <si>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</si>
  <si>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</si>
  <si>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</si>
  <si>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</si>
  <si>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</si>
  <si>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</si>
  <si>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</si>
  <si>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</si>
  <si>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</si>
  <si>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</si>
  <si>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</si>
  <si>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</si>
  <si>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</si>
  <si>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</si>
  <si>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</si>
  <si>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</si>
  <si>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</si>
  <si>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</si>
  <si>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</si>
  <si>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</si>
  <si>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</si>
  <si>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</si>
  <si>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</si>
  <si>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</si>
  <si>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</si>
  <si>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</si>
  <si>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</si>
  <si>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</si>
  <si>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</si>
  <si>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</si>
  <si>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</si>
  <si>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</si>
  <si>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</si>
  <si>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</si>
  <si>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</si>
  <si>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</si>
  <si>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</si>
  <si>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</si>
  <si>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</si>
  <si>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</si>
  <si>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</si>
  <si>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</si>
  <si>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</si>
  <si>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</si>
  <si>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</si>
  <si>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</si>
  <si>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</si>
  <si>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</si>
  <si>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</si>
  <si>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</si>
  <si>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</si>
  <si>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</si>
  <si>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</si>
  <si>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</si>
  <si>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</si>
  <si>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</si>
  <si>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</si>
  <si>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</si>
  <si>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</si>
  <si>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</si>
  <si>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</si>
  <si>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</si>
  <si>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</si>
  <si>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</si>
  <si>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</si>
  <si>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</si>
  <si>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</si>
  <si>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</si>
  <si>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</si>
  <si>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</si>
  <si>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</si>
  <si>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</si>
  <si>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</si>
  <si>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</si>
  <si>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</si>
  <si>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</si>
  <si>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</si>
  <si>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</si>
  <si>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</si>
  <si>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</si>
  <si>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</si>
  <si>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</si>
  <si>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</si>
  <si>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</si>
  <si>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</si>
  <si>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</si>
  <si>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</si>
  <si>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</si>
  <si>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</si>
  <si>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</si>
  <si>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</si>
  <si>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</si>
  <si>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</si>
  <si>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</si>
  <si>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</si>
  <si>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</si>
  <si>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</si>
  <si>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</si>
  <si>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</si>
  <si>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</si>
  <si>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</si>
  <si>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</si>
  <si>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</si>
  <si>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</si>
  <si>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</si>
  <si>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</si>
  <si>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</si>
  <si>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</si>
  <si>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</si>
  <si>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</si>
  <si>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</si>
  <si>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</si>
  <si>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</si>
  <si>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</si>
  <si>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</si>
  <si>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</si>
  <si>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</si>
  <si>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</si>
  <si>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</si>
  <si>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</si>
  <si>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</si>
  <si>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</si>
  <si>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</si>
  <si>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</si>
  <si>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</si>
  <si>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</si>
  <si>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</si>
  <si>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</si>
  <si>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</si>
  <si>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</si>
  <si>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</si>
  <si>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</si>
  <si>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</si>
  <si>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</si>
  <si>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</si>
  <si>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</si>
  <si>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</si>
  <si>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</si>
  <si>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</si>
  <si>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</si>
  <si>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</si>
  <si>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</si>
  <si>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</si>
  <si>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</si>
  <si>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</si>
  <si>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</si>
  <si>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</si>
  <si>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</si>
  <si>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</si>
  <si>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</si>
  <si>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</si>
  <si>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</si>
  <si>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</si>
  <si>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</si>
  <si>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</si>
  <si>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</si>
  <si>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</si>
  <si>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</si>
  <si>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</si>
  <si>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</si>
  <si>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</si>
  <si>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</si>
  <si>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</si>
  <si>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</si>
  <si>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</si>
  <si>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</si>
  <si>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</si>
  <si>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</si>
  <si>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</si>
  <si>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</si>
  <si>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</si>
  <si>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</si>
  <si>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</si>
  <si>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</si>
  <si>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</si>
  <si>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</si>
  <si>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</si>
  <si>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</si>
  <si>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</si>
  <si>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</si>
  <si>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</si>
  <si>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</si>
  <si>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</si>
  <si>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</si>
  <si>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</si>
  <si>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</si>
  <si>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</si>
  <si>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</si>
  <si>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</si>
  <si>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</si>
  <si>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</si>
  <si>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</si>
  <si>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</si>
  <si>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</si>
  <si>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</si>
  <si>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</si>
  <si>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</si>
  <si>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</si>
  <si>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</si>
  <si>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</si>
  <si>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</si>
  <si>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</si>
  <si>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</si>
  <si>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</si>
  <si>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</si>
  <si>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</si>
  <si>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</si>
  <si>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</si>
  <si>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</si>
  <si>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</si>
  <si>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</si>
  <si>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</si>
  <si>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</si>
  <si>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</si>
  <si>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</si>
  <si>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</si>
  <si>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</si>
  <si>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</si>
  <si>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</si>
  <si>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</si>
  <si>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</si>
  <si>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</si>
  <si>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</si>
  <si>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</si>
  <si>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</si>
  <si>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</si>
  <si>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</si>
  <si>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</si>
  <si>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</si>
  <si>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</si>
  <si>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</si>
  <si>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</si>
  <si>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</si>
  <si>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</si>
  <si>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</si>
  <si>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</si>
  <si>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</si>
  <si>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</si>
  <si>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</si>
  <si>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</si>
  <si>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</si>
  <si>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</si>
  <si>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</si>
  <si>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</si>
  <si>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</si>
  <si>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</si>
  <si>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</si>
  <si>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</si>
  <si>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</si>
  <si>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</si>
  <si>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</si>
  <si>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</si>
  <si>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</si>
  <si>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</si>
  <si>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</si>
  <si>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</si>
  <si>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</si>
  <si>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</si>
  <si>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</si>
  <si>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</si>
  <si>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</si>
  <si>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</si>
  <si>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</si>
  <si>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</si>
  <si>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</si>
  <si>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</si>
  <si>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</si>
  <si>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</si>
  <si>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</si>
  <si>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</si>
  <si>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</si>
  <si>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</si>
  <si>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</si>
  <si>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</si>
  <si>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</si>
  <si>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</si>
  <si>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</si>
  <si>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</si>
  <si>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</si>
  <si>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</si>
  <si>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</si>
  <si>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</si>
  <si>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</si>
  <si>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</si>
  <si>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</si>
  <si>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</si>
  <si>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</si>
  <si>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</si>
  <si>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</si>
  <si>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</si>
  <si>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</si>
  <si>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</si>
  <si>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</si>
  <si>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</si>
  <si>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</si>
  <si>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</si>
  <si>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</si>
  <si>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</si>
  <si>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</si>
  <si>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</si>
  <si>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</si>
  <si>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</si>
  <si>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</si>
  <si>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</si>
  <si>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</si>
  <si>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</si>
  <si>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</si>
  <si>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</si>
  <si>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</si>
  <si>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</si>
  <si>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</si>
  <si>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</si>
  <si>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</si>
  <si>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</si>
  <si>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</si>
  <si>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</si>
  <si>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</si>
  <si>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</si>
  <si>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</si>
  <si>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</si>
  <si>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</si>
  <si>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</si>
  <si>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</si>
  <si>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</si>
  <si>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</si>
  <si>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</si>
  <si>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</si>
  <si>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</si>
  <si>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</si>
  <si>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</si>
  <si>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</si>
  <si>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</si>
  <si>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</si>
  <si>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</si>
  <si>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</si>
  <si>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</si>
  <si>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</si>
  <si>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</si>
  <si>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</si>
  <si>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</si>
  <si>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</si>
  <si>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</si>
  <si>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</si>
  <si>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</si>
  <si>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</si>
  <si>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</si>
  <si>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</si>
  <si>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</si>
  <si>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</si>
  <si>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</si>
  <si>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</si>
  <si>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</si>
  <si>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</si>
  <si>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</si>
  <si>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</si>
  <si>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</si>
  <si>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</si>
  <si>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</si>
  <si>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</si>
  <si>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</si>
  <si>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</si>
  <si>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</si>
  <si>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</si>
  <si>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</si>
  <si>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</si>
  <si>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</si>
  <si>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</si>
  <si>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</si>
  <si>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</si>
  <si>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</si>
  <si>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</si>
  <si>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</si>
  <si>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</si>
  <si>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</si>
  <si>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</si>
  <si>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</si>
  <si>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</si>
  <si>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</si>
  <si>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</si>
  <si>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</si>
  <si>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</si>
  <si>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</si>
  <si>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</si>
  <si>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</si>
  <si>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</si>
  <si>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</si>
  <si>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</si>
  <si>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</si>
  <si>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</si>
  <si>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</si>
  <si>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</si>
  <si>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</si>
  <si>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</si>
  <si>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</si>
  <si>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</si>
  <si>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</si>
  <si>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</si>
  <si>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</si>
  <si>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</si>
  <si>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</si>
  <si>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</si>
  <si>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</si>
  <si>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</si>
  <si>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</si>
  <si>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</si>
  <si>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</si>
  <si>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</si>
  <si>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</si>
  <si>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</si>
  <si>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</si>
  <si>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</si>
  <si>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</si>
  <si>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</si>
  <si>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</si>
  <si>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</si>
  <si>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</si>
  <si>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</si>
  <si>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</si>
  <si>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</si>
  <si>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</si>
  <si>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</si>
  <si>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</si>
  <si>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</si>
  <si>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</si>
  <si>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</si>
  <si>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</si>
  <si>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</si>
  <si>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</si>
  <si>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</si>
  <si>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</si>
  <si>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</si>
  <si>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</si>
  <si>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</si>
  <si>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</si>
  <si>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</si>
  <si>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</si>
  <si>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</si>
  <si>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</si>
  <si>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</si>
  <si>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</si>
  <si>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</si>
  <si>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</si>
  <si>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</si>
  <si>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</si>
  <si>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</si>
  <si>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</si>
  <si>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</si>
  <si>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</si>
  <si>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</si>
  <si>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</si>
  <si>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</si>
  <si>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</si>
  <si>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</si>
  <si>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</si>
  <si>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</si>
  <si>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</si>
  <si>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</si>
  <si>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</si>
  <si>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</si>
  <si>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</si>
  <si>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</si>
  <si>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</si>
  <si>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</si>
  <si>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</si>
  <si>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</si>
  <si>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</si>
  <si>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</si>
  <si>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</si>
  <si>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</si>
  <si>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</si>
  <si>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</si>
  <si>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</si>
  <si>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</si>
  <si>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</si>
  <si>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</si>
  <si>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</si>
  <si>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</si>
  <si>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</si>
  <si>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</si>
  <si>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</si>
  <si>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</si>
  <si>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</si>
  <si>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</si>
  <si>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</si>
  <si>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</si>
  <si>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</si>
  <si>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</si>
  <si>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</si>
  <si>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</si>
  <si>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</si>
  <si>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</si>
  <si>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</si>
  <si>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</si>
  <si>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</si>
  <si>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</si>
  <si>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</si>
  <si>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</si>
  <si>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</si>
  <si>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</si>
  <si>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</si>
  <si>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</si>
  <si>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</si>
  <si>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</si>
  <si>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</si>
  <si>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</si>
  <si>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</si>
  <si>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</si>
  <si>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</si>
  <si>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</si>
  <si>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</si>
  <si>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</si>
  <si>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</si>
  <si>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</si>
  <si>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</si>
  <si>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</si>
  <si>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</si>
  <si>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</si>
  <si>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</si>
  <si>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</si>
  <si>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</si>
  <si>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</si>
  <si>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</si>
  <si>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</si>
  <si>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</si>
  <si>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</si>
  <si>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</si>
  <si>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</si>
  <si>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</si>
  <si>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</si>
  <si>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</si>
  <si>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</si>
  <si>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</si>
  <si>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</si>
  <si>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</si>
  <si>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</si>
  <si>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</si>
  <si>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</si>
  <si>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</si>
  <si>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</si>
  <si>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</si>
  <si>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</si>
  <si>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</si>
  <si>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</si>
  <si>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</si>
  <si>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</si>
  <si>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</si>
  <si>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</si>
  <si>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</si>
  <si>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</si>
  <si>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</si>
  <si>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</si>
  <si>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</si>
  <si>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</si>
  <si>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</si>
  <si>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</si>
  <si>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</si>
  <si>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</si>
  <si>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</si>
  <si>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</si>
  <si>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</si>
  <si>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</si>
  <si>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</si>
  <si>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</si>
  <si>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</si>
  <si>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</si>
  <si>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</si>
  <si>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</si>
  <si>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</si>
  <si>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</si>
  <si>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</si>
  <si>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</si>
  <si>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</si>
  <si>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</si>
  <si>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</si>
  <si>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</si>
  <si>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</si>
  <si>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</si>
  <si>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</si>
  <si>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</si>
  <si>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</si>
  <si>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</si>
  <si>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</si>
  <si>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</si>
  <si>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</si>
  <si>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</si>
  <si>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</si>
  <si>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</si>
  <si>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</si>
  <si>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</si>
  <si>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</si>
  <si>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</si>
  <si>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</si>
  <si>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</si>
  <si>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</si>
  <si>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</si>
  <si>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</si>
  <si>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</si>
  <si>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</si>
  <si>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</si>
  <si>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</si>
  <si>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</si>
  <si>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</si>
  <si>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</si>
  <si>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</si>
  <si>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</si>
  <si>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</si>
  <si>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</si>
  <si>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</si>
  <si>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</si>
  <si>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</si>
  <si>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</si>
  <si>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</si>
  <si>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</si>
  <si>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</si>
  <si>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</si>
  <si>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</si>
  <si>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</si>
  <si>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</si>
  <si>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</si>
  <si>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</si>
  <si>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</si>
  <si>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</si>
  <si>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</si>
  <si>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</si>
  <si>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</si>
  <si>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</si>
  <si>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</si>
  <si>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</si>
  <si>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</si>
  <si>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</si>
  <si>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</si>
  <si>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</si>
  <si>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</si>
  <si>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</si>
  <si>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</si>
  <si>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</si>
  <si>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</si>
  <si>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</si>
  <si>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</si>
  <si>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</si>
  <si>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</si>
  <si>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</si>
  <si>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</si>
  <si>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</si>
  <si>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</si>
  <si>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</si>
  <si>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</si>
  <si>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</si>
  <si>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</si>
  <si>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</si>
  <si>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</si>
  <si>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</si>
  <si>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</si>
  <si>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</si>
  <si>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</si>
  <si>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</si>
  <si>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</si>
  <si>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</si>
  <si>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</si>
  <si>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</si>
  <si>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</si>
  <si>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</si>
  <si>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</si>
  <si>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</si>
  <si>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</si>
  <si>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</si>
  <si>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</si>
  <si>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</si>
  <si>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</si>
  <si>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</si>
  <si>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</si>
  <si>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</si>
  <si>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</si>
  <si>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</si>
  <si>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</si>
  <si>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</si>
  <si>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</si>
  <si>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</si>
  <si>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</si>
  <si>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</si>
  <si>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</si>
  <si>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</si>
  <si>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</si>
  <si>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</si>
  <si>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</si>
  <si>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</si>
  <si>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</si>
  <si>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</si>
  <si>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</si>
  <si>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</si>
  <si>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</si>
  <si>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</si>
  <si>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</si>
  <si>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</si>
  <si>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</si>
  <si>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</si>
  <si>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</si>
  <si>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</si>
  <si>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</si>
  <si>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</si>
  <si>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</si>
  <si>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</si>
  <si>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</si>
  <si>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</si>
  <si>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</si>
  <si>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</si>
  <si>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</si>
  <si>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</si>
  <si>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</si>
  <si>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</si>
  <si>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</si>
  <si>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</si>
  <si>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</si>
  <si>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</si>
  <si>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</si>
  <si>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</si>
  <si>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</si>
  <si>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</si>
  <si>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</si>
  <si>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</si>
  <si>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</si>
  <si>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</si>
  <si>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</si>
  <si>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</si>
  <si>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</si>
  <si>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</si>
  <si>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</si>
  <si>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</si>
  <si>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</si>
  <si>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</si>
  <si>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</si>
  <si>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</si>
  <si>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</si>
  <si>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</si>
  <si>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</si>
  <si>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</si>
  <si>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</si>
  <si>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</si>
  <si>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</si>
  <si>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</si>
  <si>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</si>
  <si>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</si>
  <si>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</si>
  <si>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</si>
  <si>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</si>
  <si>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</si>
  <si>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</si>
  <si>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</si>
  <si>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</si>
  <si>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</si>
  <si>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</si>
  <si>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</si>
  <si>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</si>
  <si>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</si>
  <si>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</si>
  <si>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</si>
  <si>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</si>
  <si>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</si>
  <si>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</si>
  <si>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</si>
  <si>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</si>
  <si>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</si>
  <si>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</si>
  <si>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</si>
  <si>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</si>
  <si>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</si>
  <si>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</si>
  <si>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</si>
  <si>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</si>
  <si>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</si>
  <si>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</si>
  <si>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</si>
  <si>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</si>
  <si>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</si>
  <si>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</si>
  <si>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</si>
  <si>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</si>
  <si>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</si>
  <si>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</si>
  <si>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</si>
  <si>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</si>
  <si>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</si>
  <si>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</si>
  <si>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</si>
  <si>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</si>
  <si>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</si>
  <si>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</si>
  <si>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</si>
  <si>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</si>
  <si>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</si>
  <si>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</si>
  <si>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</si>
  <si>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</si>
  <si>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</si>
  <si>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</si>
  <si>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</si>
  <si>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</si>
  <si>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</si>
  <si>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</si>
  <si>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</si>
  <si>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</si>
  <si>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</si>
  <si>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</si>
  <si>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</si>
  <si>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</si>
  <si>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</si>
  <si>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</si>
  <si>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</si>
  <si>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</si>
  <si>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</si>
  <si>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</si>
  <si>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</si>
  <si>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</si>
  <si>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</si>
  <si>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</si>
  <si>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</si>
  <si>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</si>
  <si>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</si>
  <si>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</si>
  <si>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</si>
  <si>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</si>
  <si>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</si>
  <si>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</si>
  <si>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</si>
  <si>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</si>
  <si>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</si>
  <si>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</si>
  <si>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</si>
  <si>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</si>
  <si>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</si>
  <si>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</si>
  <si>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</si>
  <si>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</si>
  <si>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</si>
  <si>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</si>
  <si>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</si>
  <si>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</si>
  <si>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</si>
  <si>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</si>
  <si>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</si>
  <si>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</si>
  <si>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</si>
  <si>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</si>
  <si>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</si>
  <si>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</si>
  <si>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</si>
  <si>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</si>
  <si>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</si>
  <si>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</si>
  <si>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</si>
  <si>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</si>
  <si>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</si>
  <si>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</si>
  <si>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</si>
  <si>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</si>
  <si>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</si>
  <si>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</si>
  <si>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</si>
  <si>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</si>
  <si>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</si>
  <si>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</si>
  <si>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</si>
  <si>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</si>
  <si>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</si>
  <si>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</si>
  <si>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</si>
  <si>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</si>
  <si>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</si>
  <si>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</si>
  <si>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</si>
  <si>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</si>
  <si>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</si>
  <si>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</si>
  <si>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</si>
  <si>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</si>
  <si>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</si>
  <si>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</si>
  <si>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</si>
  <si>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</si>
  <si>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</si>
  <si>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</si>
  <si>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</si>
  <si>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</si>
  <si>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</si>
  <si>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</si>
  <si>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</si>
  <si>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</si>
  <si>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</si>
  <si>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</si>
  <si>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</si>
  <si>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</si>
  <si>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</si>
  <si>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</si>
  <si>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</si>
  <si>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</si>
  <si>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</si>
  <si>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</si>
  <si>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</si>
  <si>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</si>
  <si>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</si>
  <si>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</si>
  <si>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</si>
  <si>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</si>
  <si>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</si>
  <si>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</si>
  <si>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</si>
  <si>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</si>
  <si>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</si>
  <si>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</si>
  <si>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</si>
  <si>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</si>
  <si>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</si>
  <si>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</si>
  <si>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</si>
  <si>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</si>
  <si>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</si>
  <si>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</si>
  <si>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</si>
  <si>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</si>
  <si>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</si>
  <si>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</si>
  <si>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</si>
  <si>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</si>
  <si>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</si>
  <si>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</si>
  <si>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</si>
  <si>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</si>
  <si>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</si>
  <si>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</si>
  <si>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</si>
  <si>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</si>
  <si>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</si>
  <si>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</si>
  <si>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</si>
  <si>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</si>
  <si>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</si>
  <si>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</si>
  <si>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</si>
  <si>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</si>
  <si>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</si>
  <si>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</si>
  <si>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</si>
  <si>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</si>
  <si>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</si>
  <si>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</si>
  <si>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</si>
  <si>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</si>
  <si>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</si>
  <si>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</si>
  <si>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</si>
  <si>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</si>
  <si>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</si>
  <si>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</si>
  <si>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</si>
  <si>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</si>
  <si>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</si>
  <si>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</si>
  <si>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</si>
  <si>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</si>
  <si>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</si>
  <si>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</si>
  <si>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</si>
  <si>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</si>
  <si>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</si>
  <si>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</si>
  <si>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</si>
  <si>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</si>
  <si>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</si>
  <si>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</si>
  <si>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</si>
  <si>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</si>
  <si>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</si>
  <si>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</si>
  <si>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</si>
  <si>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</si>
  <si>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</si>
  <si>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</si>
  <si>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</si>
  <si>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</si>
  <si>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</si>
  <si>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</si>
  <si>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</si>
  <si>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</si>
  <si>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</si>
  <si>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</si>
  <si>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</si>
  <si>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</si>
  <si>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</si>
  <si>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</si>
  <si>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</si>
  <si>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</si>
  <si>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</si>
  <si>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</si>
  <si>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</si>
  <si>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</si>
  <si>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</si>
  <si>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</si>
  <si>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</si>
  <si>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</si>
  <si>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</si>
  <si>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</si>
  <si>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</si>
  <si>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</si>
  <si>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</si>
  <si>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</si>
  <si>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</si>
  <si>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</si>
  <si>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</si>
  <si>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</si>
  <si>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</si>
  <si>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</si>
  <si>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</si>
  <si>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</si>
  <si>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</si>
  <si>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</si>
  <si>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</si>
  <si>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</si>
  <si>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</si>
  <si>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</si>
  <si>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</si>
  <si>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</si>
  <si>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</si>
  <si>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</si>
  <si>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</si>
  <si>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</si>
  <si>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</si>
  <si>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</si>
  <si>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</si>
  <si>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</si>
  <si>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</si>
  <si>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</si>
  <si>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</si>
  <si>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</si>
  <si>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</si>
  <si>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</si>
  <si>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</si>
  <si>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</si>
  <si>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</si>
  <si>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</si>
  <si>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</si>
  <si>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</si>
  <si>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</si>
  <si>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</si>
  <si>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</si>
  <si>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</si>
  <si>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</si>
  <si>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</si>
  <si>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</si>
  <si>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</si>
  <si>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</si>
  <si>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</si>
  <si>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</si>
  <si>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</si>
  <si>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</si>
  <si>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</si>
  <si>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</si>
  <si>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</si>
  <si>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</si>
  <si>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</si>
  <si>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</si>
  <si>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</si>
  <si>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</si>
  <si>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</si>
  <si>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</si>
  <si>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</si>
  <si>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</si>
  <si>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</si>
  <si>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</si>
  <si>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</si>
  <si>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</si>
  <si>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</si>
  <si>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</si>
  <si>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</si>
  <si>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</si>
  <si>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</si>
  <si>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</si>
  <si>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</si>
  <si>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</si>
  <si>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</si>
  <si>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</si>
  <si>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</si>
  <si>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</si>
  <si>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</si>
  <si>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</si>
  <si>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</si>
  <si>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</si>
  <si>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</si>
  <si>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</si>
  <si>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</si>
  <si>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</si>
  <si>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</si>
  <si>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</si>
  <si>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</si>
  <si>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</si>
  <si>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</si>
  <si>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</si>
  <si>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</si>
  <si>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</si>
  <si>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</si>
  <si>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</si>
  <si>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</si>
  <si>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</si>
  <si>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</si>
  <si>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</si>
  <si>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</si>
  <si>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</si>
  <si>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</si>
  <si>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</si>
  <si>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</si>
  <si>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</si>
  <si>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</si>
  <si>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</si>
  <si>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</si>
  <si>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</si>
  <si>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</si>
  <si>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</si>
  <si>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</si>
  <si>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</si>
  <si>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</si>
  <si>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</si>
  <si>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</si>
  <si>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</si>
  <si>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</si>
  <si>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</si>
  <si>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</si>
  <si>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</si>
  <si>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</si>
  <si>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</si>
  <si>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</si>
  <si>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</si>
  <si>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</si>
  <si>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</si>
  <si>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</si>
  <si>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</si>
  <si>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</si>
  <si>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</si>
  <si>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</si>
  <si>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</si>
  <si>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</si>
  <si>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</si>
  <si>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</si>
  <si>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</si>
  <si>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</si>
  <si>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</si>
  <si>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</si>
  <si>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</si>
  <si>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</si>
  <si>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</si>
  <si>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</si>
  <si>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</si>
  <si>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</si>
  <si>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</si>
  <si>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</si>
  <si>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</si>
  <si>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</si>
  <si>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</si>
  <si>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</si>
  <si>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</si>
  <si>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</si>
  <si>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</si>
  <si>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</si>
  <si>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</si>
  <si>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</si>
  <si>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</si>
  <si>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</si>
  <si>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</si>
  <si>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</si>
  <si>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</si>
  <si>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</si>
  <si>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</si>
  <si>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</si>
  <si>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</si>
  <si>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</si>
  <si>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</si>
  <si>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</si>
  <si>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</si>
  <si>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</si>
  <si>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</si>
  <si>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</si>
  <si>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</si>
  <si>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</si>
  <si>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</si>
  <si>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</si>
  <si>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</si>
  <si>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</si>
  <si>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</si>
  <si>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</si>
  <si>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</si>
  <si>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</si>
  <si>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</si>
  <si>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</si>
  <si>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</si>
  <si>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</si>
  <si>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</si>
  <si>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</si>
  <si>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</si>
  <si>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</si>
  <si>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</si>
  <si>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</si>
  <si>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</si>
  <si>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</si>
  <si>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</si>
  <si>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</si>
  <si>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</si>
  <si>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</si>
  <si>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</si>
  <si>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</si>
  <si>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</si>
  <si>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</si>
  <si>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</si>
  <si>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</si>
  <si>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</si>
  <si>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</si>
  <si>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</si>
  <si>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</si>
  <si>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</si>
  <si>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</si>
  <si>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</si>
  <si>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</si>
  <si>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</si>
  <si>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</si>
  <si>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</si>
  <si>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</si>
  <si>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</si>
  <si>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</si>
  <si>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</si>
  <si>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</si>
  <si>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</si>
  <si>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</si>
  <si>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</si>
  <si>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</si>
  <si>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</si>
  <si>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</si>
  <si>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</si>
  <si>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</si>
  <si>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</si>
  <si>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</si>
  <si>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</si>
  <si>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</si>
  <si>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</si>
  <si>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</si>
  <si>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</si>
  <si>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</si>
  <si>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</si>
  <si>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</si>
  <si>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</si>
  <si>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</si>
  <si>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</si>
  <si>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</si>
  <si>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</si>
  <si>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</si>
  <si>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</si>
  <si>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</si>
  <si>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</si>
  <si>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</si>
  <si>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</si>
  <si>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</si>
  <si>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</si>
  <si>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</si>
  <si>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</si>
  <si>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</si>
  <si>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</si>
  <si>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</si>
  <si>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</si>
  <si>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</si>
  <si>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</si>
  <si>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</si>
  <si>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</si>
  <si>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</si>
  <si>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</si>
  <si>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</si>
  <si>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</si>
  <si>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</si>
  <si>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</si>
  <si>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</si>
  <si>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</si>
  <si>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</si>
  <si>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</si>
  <si>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</si>
  <si>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</si>
  <si>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</si>
  <si>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</si>
  <si>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</si>
  <si>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</si>
  <si>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</si>
  <si>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</si>
  <si>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</si>
  <si>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</si>
  <si>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</si>
  <si>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</si>
  <si>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</si>
  <si>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</si>
  <si>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</si>
  <si>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</si>
  <si>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</si>
  <si>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</si>
  <si>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</si>
  <si>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</si>
  <si>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</si>
  <si>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</si>
  <si>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</si>
  <si>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</si>
  <si>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</si>
  <si>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</si>
  <si>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</si>
  <si>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</si>
  <si>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</si>
  <si>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</si>
  <si>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</si>
  <si>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</si>
  <si>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</si>
  <si>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</si>
  <si>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</si>
  <si>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</si>
  <si>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</si>
  <si>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</si>
  <si>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</si>
  <si>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</si>
  <si>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</si>
  <si>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</si>
  <si>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</si>
  <si>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</si>
  <si>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</si>
  <si>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</si>
  <si>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</si>
  <si>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</si>
  <si>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</si>
  <si>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</si>
  <si>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</si>
  <si>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</si>
  <si>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</si>
  <si>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</si>
  <si>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</si>
  <si>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</si>
  <si>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</si>
  <si>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</si>
  <si>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</si>
  <si>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</si>
  <si>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</si>
  <si>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</si>
  <si>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</si>
  <si>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</si>
  <si>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</si>
  <si>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</si>
  <si>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</si>
  <si>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</si>
  <si>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</si>
  <si>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</si>
  <si>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</si>
  <si>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</si>
  <si>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</si>
  <si>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</si>
  <si>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</si>
  <si>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</si>
  <si>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</si>
  <si>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</si>
  <si>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</si>
  <si>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</si>
  <si>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</si>
  <si>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</si>
  <si>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</si>
  <si>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</si>
  <si>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</si>
  <si>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</si>
  <si>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</si>
  <si>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</si>
  <si>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</si>
  <si>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</si>
  <si>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</si>
  <si>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</si>
  <si>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</si>
  <si>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</si>
  <si>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</si>
  <si>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</si>
  <si>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</si>
  <si>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</si>
  <si>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</si>
  <si>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</si>
  <si>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</si>
  <si>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</si>
  <si>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</si>
  <si>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</si>
  <si>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</si>
  <si>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</si>
  <si>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</si>
  <si>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</si>
  <si>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</si>
  <si>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</si>
  <si>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</si>
  <si>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</si>
  <si>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</si>
  <si>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</si>
  <si>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</si>
  <si>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</si>
  <si>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</si>
  <si>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</si>
  <si>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</si>
  <si>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</si>
  <si>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</si>
  <si>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</si>
  <si>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</si>
  <si>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</si>
  <si>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</si>
  <si>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</si>
  <si>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</si>
  <si>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</si>
  <si>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</si>
  <si>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</si>
  <si>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</si>
  <si>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</si>
  <si>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</si>
  <si>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</si>
  <si>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</si>
  <si>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</si>
  <si>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</si>
  <si>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</si>
  <si>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</si>
  <si>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</si>
  <si>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</si>
  <si>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</si>
  <si>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</si>
  <si>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</si>
  <si>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</si>
  <si>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</si>
  <si>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</si>
  <si>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</si>
  <si>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</si>
  <si>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</si>
  <si>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</si>
  <si>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</si>
  <si>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</si>
  <si>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</si>
  <si>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</si>
  <si>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</si>
  <si>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</si>
  <si>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</si>
  <si>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</si>
  <si>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</si>
  <si>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</si>
  <si>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</si>
  <si>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</si>
  <si>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</si>
  <si>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</si>
  <si>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</si>
  <si>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</si>
  <si>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</si>
  <si>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</si>
  <si>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</si>
  <si>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</si>
  <si>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</si>
  <si>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</si>
  <si>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</si>
  <si>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</si>
  <si>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</si>
  <si>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</si>
  <si>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</si>
  <si>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</si>
  <si>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</si>
  <si>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</si>
  <si>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</si>
  <si>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</si>
  <si>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</si>
  <si>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</si>
  <si>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</si>
  <si>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</si>
  <si>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</si>
  <si>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</si>
  <si>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</si>
  <si>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</si>
  <si>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</si>
  <si>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</si>
  <si>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</si>
  <si>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</si>
  <si>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</si>
  <si>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</si>
  <si>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</si>
  <si>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</si>
  <si>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</si>
  <si>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</si>
  <si>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</si>
  <si>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</si>
  <si>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</si>
  <si>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</si>
  <si>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</si>
  <si>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</si>
  <si>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</si>
  <si>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</si>
  <si>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</si>
  <si>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</si>
  <si>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</si>
  <si>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</si>
  <si>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</si>
  <si>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</si>
  <si>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</si>
  <si>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</si>
  <si>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</si>
  <si>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</si>
  <si>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</si>
  <si>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</si>
  <si>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</si>
  <si>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</si>
  <si>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</si>
  <si>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</si>
  <si>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</si>
  <si>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</si>
  <si>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</si>
  <si>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</si>
  <si>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</si>
  <si>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</si>
  <si>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</si>
  <si>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</si>
  <si>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</si>
  <si>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</si>
  <si>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</si>
  <si>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</si>
  <si>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</si>
  <si>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</si>
  <si>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</si>
  <si>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</si>
  <si>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</si>
  <si>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</si>
  <si>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</si>
  <si>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</si>
  <si>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</si>
  <si>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</si>
  <si>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</si>
  <si>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</si>
  <si>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</si>
  <si>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</si>
  <si>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</si>
  <si>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</si>
  <si>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</si>
  <si>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</si>
  <si>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</si>
  <si>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</si>
  <si>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</si>
  <si>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</si>
  <si>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</si>
  <si>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</si>
  <si>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</si>
  <si>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</si>
  <si>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</si>
  <si>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</si>
  <si>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</si>
  <si>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</si>
  <si>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</si>
  <si>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</si>
  <si>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</si>
  <si>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</si>
  <si>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</si>
  <si>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</si>
  <si>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</si>
  <si>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</si>
  <si>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</si>
  <si>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</si>
  <si>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</si>
  <si>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</si>
  <si>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</si>
  <si>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</si>
  <si>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</si>
  <si>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</si>
  <si>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</si>
  <si>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</si>
  <si>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</si>
  <si>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</si>
  <si>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</si>
  <si>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</si>
  <si>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</si>
  <si>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</si>
  <si>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</si>
  <si>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</si>
  <si>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</si>
  <si>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</si>
  <si>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</si>
  <si>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</si>
  <si>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</si>
  <si>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</si>
  <si>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</si>
  <si>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</si>
  <si>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</si>
  <si>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</si>
  <si>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</si>
  <si>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</si>
  <si>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</si>
  <si>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</si>
  <si>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</si>
  <si>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</si>
  <si>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</si>
  <si>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</si>
  <si>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</si>
  <si>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</si>
  <si>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</si>
  <si>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</si>
  <si>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</si>
  <si>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</si>
  <si>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</si>
  <si>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</si>
  <si>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</si>
  <si>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</si>
  <si>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</si>
  <si>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</si>
  <si>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</si>
  <si>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</si>
  <si>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</si>
  <si>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</si>
  <si>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</si>
  <si>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</si>
  <si>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</si>
  <si>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</si>
  <si>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</si>
  <si>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</si>
  <si>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</si>
  <si>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</si>
  <si>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</si>
  <si>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</si>
  <si>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</si>
  <si>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</si>
  <si>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</si>
  <si>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</si>
  <si>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</si>
  <si>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</si>
  <si>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</si>
  <si>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</si>
  <si>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</si>
  <si>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</si>
  <si>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</si>
  <si>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</si>
  <si>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</si>
  <si>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</si>
  <si>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</si>
  <si>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</si>
  <si>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</si>
  <si>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</si>
  <si>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</si>
  <si>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</si>
  <si>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</si>
  <si>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</si>
  <si>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</si>
  <si>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</si>
  <si>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</si>
  <si>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</si>
  <si>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</si>
  <si>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</si>
  <si>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</si>
  <si>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</si>
  <si>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</si>
  <si>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</si>
  <si>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</si>
  <si>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</si>
  <si>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</si>
  <si>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</si>
  <si>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</si>
  <si>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</si>
  <si>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</si>
  <si>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</si>
  <si>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</si>
  <si>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</si>
  <si>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</si>
  <si>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</si>
  <si>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</si>
  <si>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</si>
  <si>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</si>
  <si>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</si>
  <si>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</si>
  <si>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</si>
  <si>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</si>
  <si>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</si>
  <si>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</si>
  <si>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</si>
  <si>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</si>
  <si>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</si>
  <si>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</si>
  <si>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</si>
  <si>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</si>
  <si>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</si>
  <si>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</si>
  <si>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</si>
  <si>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</si>
  <si>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</si>
  <si>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</si>
  <si>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</si>
  <si>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</si>
  <si>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</si>
  <si>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</si>
  <si>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</si>
  <si>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</si>
  <si>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</si>
  <si>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</si>
  <si>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</si>
  <si>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</si>
  <si>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</si>
  <si>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</si>
  <si>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</si>
  <si>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</si>
  <si>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</si>
  <si>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</si>
  <si>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</si>
  <si>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</si>
  <si>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</si>
  <si>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</si>
  <si>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</si>
  <si>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</si>
  <si>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</si>
  <si>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</si>
  <si>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</si>
  <si>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</si>
  <si>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</si>
  <si>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</si>
  <si>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</si>
  <si>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</si>
  <si>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</si>
  <si>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</si>
  <si>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</si>
  <si>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</si>
  <si>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</si>
  <si>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</si>
  <si>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</si>
  <si>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</si>
  <si>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</si>
  <si>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</si>
  <si>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</si>
  <si>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</si>
  <si>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</si>
  <si>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</si>
  <si>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</si>
  <si>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</si>
  <si>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</si>
  <si>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</si>
  <si>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</si>
  <si>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</si>
  <si>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</si>
  <si>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</si>
  <si>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</si>
  <si>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</si>
  <si>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</si>
  <si>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</si>
  <si>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</si>
  <si>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</si>
  <si>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</si>
  <si>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</si>
  <si>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</si>
  <si>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</si>
  <si>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</si>
  <si>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</si>
  <si>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</si>
  <si>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</si>
  <si>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</si>
  <si>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</si>
  <si>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</si>
  <si>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</si>
  <si>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</si>
  <si>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</si>
  <si>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</si>
  <si>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</si>
  <si>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</si>
  <si>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</si>
  <si>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</si>
  <si>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</si>
  <si>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</si>
  <si>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</si>
  <si>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</si>
  <si>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</si>
  <si>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</si>
  <si>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</si>
  <si>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</si>
  <si>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</si>
  <si>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</si>
  <si>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</si>
  <si>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</si>
  <si>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</si>
  <si>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</si>
  <si>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</si>
  <si>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</si>
  <si>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</si>
  <si>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</si>
  <si>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</si>
  <si>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</si>
  <si>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</si>
  <si>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</si>
  <si>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</si>
  <si>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</si>
  <si>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</si>
  <si>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</si>
  <si>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</si>
  <si>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</si>
  <si>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</si>
  <si>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</si>
  <si>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</si>
  <si>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</si>
  <si>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</si>
  <si>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</si>
  <si>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</si>
  <si>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</si>
  <si>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</si>
  <si>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</si>
  <si>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</si>
  <si>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</si>
  <si>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</si>
  <si>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</si>
  <si>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</si>
  <si>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</si>
  <si>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</si>
  <si>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</si>
  <si>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</si>
  <si>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</si>
  <si>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</si>
  <si>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</si>
  <si>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</si>
  <si>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</si>
  <si>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</si>
  <si>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</si>
  <si>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</si>
  <si>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</si>
  <si>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</si>
  <si>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</si>
  <si>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</si>
  <si>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</si>
  <si>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</si>
  <si>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</si>
  <si>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</si>
  <si>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</si>
  <si>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</si>
  <si>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</si>
  <si>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</si>
  <si>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</si>
  <si>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</si>
  <si>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</si>
  <si>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</si>
  <si>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</si>
  <si>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</si>
  <si>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</si>
  <si>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</si>
  <si>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</si>
  <si>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</si>
  <si>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</si>
  <si>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</si>
  <si>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</si>
  <si>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</si>
  <si>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</si>
  <si>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</si>
  <si>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</si>
  <si>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</si>
  <si>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</si>
  <si>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</si>
  <si>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</si>
  <si>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</si>
  <si>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</si>
  <si>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</si>
  <si>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</si>
  <si>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</si>
  <si>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</si>
  <si>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</si>
  <si>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</si>
  <si>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</si>
  <si>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</si>
  <si>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</si>
  <si>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</si>
  <si>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</si>
  <si>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</si>
  <si>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</si>
  <si>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</si>
  <si>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</si>
  <si>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</si>
  <si>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</si>
  <si>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</si>
  <si>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</si>
  <si>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</si>
  <si>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</si>
  <si>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</si>
  <si>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</si>
  <si>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</si>
  <si>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</si>
  <si>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</si>
  <si>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</si>
  <si>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</si>
  <si>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</si>
  <si>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</si>
  <si>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</si>
  <si>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</si>
  <si>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</si>
  <si>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</si>
  <si>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</si>
  <si>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</si>
  <si>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</si>
  <si>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</si>
  <si>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</si>
  <si>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</si>
  <si>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</si>
  <si>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</si>
  <si>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</si>
  <si>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</si>
  <si>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</si>
  <si>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</si>
  <si>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</si>
  <si>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</si>
  <si>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</si>
  <si>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</si>
  <si>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</si>
  <si>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</si>
  <si>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</si>
  <si>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</si>
  <si>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</si>
  <si>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</si>
  <si>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</si>
  <si>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</si>
  <si>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</si>
  <si>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</si>
  <si>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</si>
  <si>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</si>
  <si>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</si>
  <si>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</si>
  <si>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</si>
  <si>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</si>
  <si>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</si>
  <si>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</si>
  <si>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</si>
  <si>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</si>
  <si>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</si>
  <si>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</si>
  <si>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</si>
  <si>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</si>
  <si>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</si>
  <si>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</si>
  <si>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</si>
  <si>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</si>
  <si>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</si>
  <si>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</si>
  <si>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</si>
  <si>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</si>
  <si>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</si>
  <si>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</si>
  <si>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</si>
  <si>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</si>
  <si>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</si>
  <si>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</si>
  <si>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</si>
  <si>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</si>
  <si>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</si>
  <si>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</si>
  <si>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</si>
  <si>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</si>
  <si>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</si>
  <si>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</si>
  <si>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</si>
  <si>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</si>
  <si>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</si>
  <si>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</si>
  <si>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</si>
  <si>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</si>
  <si>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</si>
  <si>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</si>
  <si>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</si>
  <si>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</si>
  <si>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</si>
  <si>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</si>
  <si>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</si>
  <si>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</si>
  <si>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</si>
  <si>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</si>
  <si>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</si>
  <si>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</si>
  <si>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</si>
  <si>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</si>
  <si>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</si>
  <si>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</si>
  <si>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</si>
  <si>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</si>
  <si>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</si>
  <si>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</si>
  <si>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</si>
  <si>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</si>
  <si>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</si>
  <si>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</si>
  <si>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</si>
  <si>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</si>
  <si>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</si>
  <si>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</si>
  <si>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</si>
  <si>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</si>
  <si>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</si>
  <si>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</si>
  <si>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</si>
  <si>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</si>
  <si>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</si>
  <si>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</si>
  <si>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</si>
  <si>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</si>
  <si>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</si>
  <si>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</si>
  <si>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</si>
  <si>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</si>
  <si>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</si>
  <si>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</si>
  <si>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</si>
  <si>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</si>
  <si>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</si>
  <si>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</si>
  <si>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</si>
  <si>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</si>
  <si>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</si>
  <si>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</si>
  <si>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</si>
  <si>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</si>
  <si>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</si>
  <si>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</si>
  <si>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</si>
  <si>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</si>
  <si>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</si>
  <si>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</si>
  <si>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</si>
  <si>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</si>
  <si>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</si>
  <si>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</si>
  <si>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</si>
  <si>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</si>
  <si>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</si>
  <si>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</si>
  <si>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</si>
  <si>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</si>
  <si>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</si>
  <si>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</si>
  <si>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</si>
  <si>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</si>
  <si>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</si>
  <si>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</si>
  <si>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</si>
  <si>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</si>
  <si>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</si>
  <si>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</si>
  <si>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</si>
  <si>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</si>
  <si>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</si>
  <si>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</si>
  <si>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</si>
  <si>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</si>
  <si>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</si>
  <si>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</si>
  <si>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</si>
  <si>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</si>
  <si>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</si>
  <si>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</si>
  <si>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</si>
  <si>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</si>
  <si>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</si>
  <si>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</si>
  <si>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</si>
  <si>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</si>
  <si>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</si>
  <si>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</si>
  <si>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</si>
  <si>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</si>
  <si>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</si>
  <si>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</si>
  <si>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</si>
  <si>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</si>
  <si>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</si>
  <si>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</si>
  <si>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</si>
  <si>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</si>
  <si>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</si>
  <si>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</si>
  <si>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</si>
  <si>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</si>
  <si>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</si>
  <si>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</si>
  <si>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</si>
  <si>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</si>
  <si>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</si>
  <si>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</si>
  <si>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</si>
  <si>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</si>
  <si>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</si>
  <si>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</si>
  <si>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</si>
  <si>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</si>
  <si>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</si>
  <si>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</si>
  <si>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</si>
  <si>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</si>
  <si>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</si>
  <si>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</si>
  <si>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</si>
  <si>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</si>
  <si>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</si>
  <si>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</si>
  <si>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</si>
  <si>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</si>
  <si>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</si>
  <si>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</si>
  <si>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</si>
  <si>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</si>
  <si>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</si>
  <si>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</si>
  <si>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</si>
  <si>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</si>
  <si>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</si>
  <si>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</si>
  <si>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</si>
  <si>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</si>
  <si>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</si>
  <si>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</si>
  <si>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</si>
  <si>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</si>
  <si>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</si>
  <si>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</si>
  <si>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</si>
  <si>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</si>
  <si>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</si>
  <si>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</si>
  <si>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</si>
  <si>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</si>
  <si>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</si>
  <si>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</si>
  <si>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</si>
  <si>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</si>
  <si>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</si>
  <si>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</si>
  <si>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</si>
  <si>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</si>
  <si>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</si>
  <si>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</si>
  <si>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</si>
  <si>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</si>
  <si>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</si>
  <si>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</si>
  <si>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</si>
  <si>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</si>
  <si>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</si>
  <si>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</si>
  <si>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</si>
  <si>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</si>
  <si>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</si>
  <si>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</si>
  <si>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</si>
  <si>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</si>
  <si>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</si>
  <si>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</si>
  <si>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</si>
  <si>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</si>
  <si>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</si>
  <si>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</si>
  <si>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</si>
  <si>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</si>
  <si>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</si>
  <si>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</si>
  <si>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</si>
  <si>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</si>
  <si>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</si>
  <si>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</si>
  <si>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</si>
  <si>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</si>
  <si>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</si>
  <si>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</si>
  <si>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</si>
  <si>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</si>
  <si>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</si>
  <si>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</si>
  <si>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</si>
  <si>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</si>
  <si>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</si>
  <si>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</si>
  <si>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</si>
  <si>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</si>
  <si>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</si>
  <si>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</si>
  <si>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</si>
  <si>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</si>
  <si>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</si>
  <si>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</si>
  <si>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</si>
  <si>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</si>
  <si>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</si>
  <si>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</si>
  <si>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</si>
  <si>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</si>
  <si>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</si>
  <si>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</si>
  <si>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</si>
  <si>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</si>
  <si>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</si>
  <si>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</si>
  <si>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</si>
  <si>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</si>
  <si>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</si>
  <si>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</si>
  <si>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</si>
  <si>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</si>
  <si>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</si>
  <si>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</si>
  <si>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</si>
  <si>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</si>
  <si>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</si>
  <si>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</si>
  <si>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</si>
  <si>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</si>
  <si>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</si>
  <si>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</si>
  <si>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</si>
  <si>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</si>
  <si>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</si>
  <si>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</si>
  <si>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</si>
  <si>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</si>
  <si>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</si>
  <si>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</si>
  <si>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</si>
  <si>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</si>
  <si>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</si>
  <si>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</si>
  <si>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</si>
  <si>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</si>
  <si>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</si>
  <si>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</si>
  <si>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</si>
  <si>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</si>
  <si>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</si>
  <si>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</si>
  <si>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</si>
  <si>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</si>
  <si>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</si>
  <si>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</si>
  <si>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</si>
  <si>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</si>
  <si>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</si>
  <si>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</si>
  <si>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</si>
  <si>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</si>
  <si>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</si>
  <si>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</si>
  <si>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</si>
  <si>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</si>
  <si>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</si>
  <si>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</si>
  <si>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</si>
  <si>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</si>
  <si>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</si>
  <si>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</si>
  <si>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</si>
  <si>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</si>
  <si>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</si>
  <si>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</si>
  <si>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</si>
  <si>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</si>
  <si>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</si>
  <si>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</si>
  <si>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</si>
  <si>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</si>
  <si>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</si>
  <si>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</si>
  <si>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</si>
  <si>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</si>
  <si>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</si>
  <si>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</si>
  <si>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</si>
  <si>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</si>
  <si>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</si>
  <si>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</si>
  <si>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</si>
  <si>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</si>
  <si>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</si>
  <si>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</si>
  <si>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</si>
  <si>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</si>
  <si>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</si>
  <si>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</si>
  <si>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</si>
  <si>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</si>
  <si>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</si>
  <si>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</si>
  <si>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</si>
  <si>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</si>
  <si>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</si>
  <si>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</si>
  <si>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</si>
  <si>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</si>
  <si>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</si>
  <si>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</si>
  <si>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</si>
  <si>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</si>
  <si>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</si>
  <si>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</si>
  <si>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</si>
  <si>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</si>
  <si>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</si>
  <si>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</si>
  <si>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</si>
  <si>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</si>
  <si>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</si>
  <si>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</si>
  <si>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</si>
  <si>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</si>
  <si>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</si>
  <si>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</si>
  <si>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</si>
  <si>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</si>
  <si>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</si>
  <si>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</si>
  <si>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</si>
  <si>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</si>
  <si>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</si>
  <si>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</si>
  <si>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</si>
  <si>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</si>
  <si>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</si>
  <si>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</si>
  <si>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</si>
  <si>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</si>
  <si>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</si>
  <si>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</si>
  <si>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</si>
  <si>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</si>
  <si>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</si>
  <si>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</si>
  <si>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</si>
  <si>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</si>
  <si>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</si>
  <si>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</si>
  <si>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</si>
  <si>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</si>
  <si>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</si>
  <si>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</si>
  <si>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</si>
  <si>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</si>
  <si>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</si>
  <si>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</si>
  <si>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</si>
  <si>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</si>
  <si>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</si>
  <si>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</si>
  <si>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</si>
  <si>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</si>
  <si>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</si>
  <si>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</si>
  <si>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</si>
  <si>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</si>
  <si>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</si>
  <si>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</si>
  <si>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</si>
  <si>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</si>
  <si>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</si>
  <si>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</si>
  <si>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</si>
  <si>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</si>
  <si>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</si>
  <si>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</si>
  <si>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</si>
  <si>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</si>
  <si>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</si>
  <si>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</si>
  <si>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</si>
  <si>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</si>
  <si>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</si>
  <si>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</si>
  <si>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</si>
  <si>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</si>
  <si>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</si>
  <si>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</si>
  <si>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</si>
  <si>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</si>
  <si>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</si>
  <si>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</si>
  <si>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</si>
  <si>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</si>
  <si>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</si>
  <si>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</si>
  <si>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</si>
  <si>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</si>
  <si>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</si>
  <si>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</si>
  <si>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</si>
  <si>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</si>
  <si>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</si>
  <si>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</si>
  <si>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</si>
  <si>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</si>
  <si>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</si>
  <si>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</si>
  <si>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</si>
  <si>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</si>
  <si>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</si>
  <si>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</si>
  <si>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</si>
  <si>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</si>
  <si>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</si>
  <si>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</si>
  <si>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</si>
  <si>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</si>
  <si>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</si>
  <si>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</si>
  <si>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</si>
  <si>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</si>
  <si>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</si>
  <si>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</si>
  <si>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</si>
  <si>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</si>
  <si>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</si>
  <si>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</si>
  <si>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</si>
  <si>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</si>
  <si>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</si>
  <si>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</si>
  <si>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</si>
  <si>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</si>
  <si>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</si>
  <si>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</si>
  <si>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</si>
  <si>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</si>
  <si>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</si>
  <si>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</si>
  <si>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</si>
  <si>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</si>
  <si>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</si>
  <si>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</si>
  <si>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</si>
  <si>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</si>
  <si>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</si>
  <si>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</si>
  <si>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</si>
  <si>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</si>
  <si>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</si>
  <si>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</si>
  <si>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</si>
  <si>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</si>
  <si>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</si>
  <si>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</si>
  <si>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</si>
  <si>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</si>
  <si>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</si>
  <si>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</si>
  <si>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</si>
  <si>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</si>
  <si>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</si>
  <si>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</si>
  <si>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</si>
  <si>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</si>
  <si>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</si>
  <si>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</si>
  <si>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</si>
  <si>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</si>
  <si>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</si>
  <si>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</si>
  <si>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</si>
  <si>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</si>
  <si>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</si>
  <si>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</si>
  <si>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</si>
  <si>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</si>
  <si>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</si>
  <si>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</si>
  <si>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</si>
  <si>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</si>
  <si>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</si>
  <si>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</si>
  <si>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</si>
  <si>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</si>
  <si>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</si>
  <si>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</si>
  <si>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</si>
  <si>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</si>
  <si>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</si>
  <si>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</si>
  <si>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</si>
  <si>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</si>
  <si>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</si>
  <si>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</si>
  <si>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</si>
  <si>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</si>
  <si>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</si>
  <si>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</si>
  <si>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</si>
  <si>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</si>
  <si>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</si>
  <si>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</si>
  <si>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</si>
  <si>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</si>
  <si>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</si>
  <si>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</si>
  <si>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</si>
  <si>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</si>
  <si>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</si>
  <si>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</si>
  <si>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</si>
  <si>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</si>
  <si>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</si>
  <si>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</si>
  <si>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</si>
  <si>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</si>
  <si>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</si>
  <si>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</si>
  <si>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</si>
  <si>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</si>
  <si>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</si>
  <si>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</si>
  <si>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</si>
  <si>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</si>
  <si>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</si>
  <si>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</si>
  <si>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</si>
  <si>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</si>
  <si>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</si>
  <si>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</si>
  <si>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</si>
  <si>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</si>
  <si>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</si>
  <si>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</si>
  <si>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</si>
  <si>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</si>
  <si>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</si>
  <si>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</si>
  <si>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</si>
  <si>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</si>
  <si>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</si>
  <si>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</si>
  <si>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</si>
  <si>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</si>
  <si>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</si>
  <si>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</si>
  <si>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</si>
  <si>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</si>
  <si>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</si>
  <si>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</si>
  <si>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</si>
  <si>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</si>
  <si>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</si>
  <si>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</si>
  <si>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</si>
  <si>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</si>
  <si>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</si>
  <si>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</si>
  <si>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</si>
  <si>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</si>
  <si>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</si>
  <si>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</si>
  <si>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</si>
  <si>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</si>
  <si>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</si>
  <si>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</si>
  <si>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</si>
  <si>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</si>
  <si>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</si>
  <si>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</si>
  <si>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</si>
  <si>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</si>
  <si>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</si>
  <si>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</si>
  <si>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</si>
  <si>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</si>
  <si>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</si>
  <si>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</si>
  <si>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</si>
  <si>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</si>
  <si>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</si>
  <si>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</si>
  <si>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</si>
  <si>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</si>
  <si>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</si>
  <si>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</si>
  <si>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</si>
  <si>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</si>
  <si>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</si>
  <si>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</si>
  <si>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</si>
  <si>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</si>
  <si>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</si>
  <si>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</si>
  <si>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</si>
  <si>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</si>
  <si>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</si>
  <si>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</si>
  <si>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</si>
  <si>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</si>
  <si>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</si>
  <si>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</si>
  <si>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</si>
  <si>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</si>
  <si>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</si>
  <si>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</si>
  <si>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</si>
  <si>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</si>
  <si>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</si>
  <si>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</si>
  <si>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</si>
  <si>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</si>
  <si>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</si>
  <si>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</si>
  <si>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</si>
  <si>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</si>
  <si>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</si>
  <si>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</si>
  <si>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</si>
  <si>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</si>
  <si>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</si>
  <si>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</si>
  <si>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</si>
  <si>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</si>
  <si>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</si>
  <si>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</si>
  <si>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</si>
  <si>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</si>
  <si>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</si>
  <si>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</si>
  <si>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</si>
  <si>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</si>
  <si>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</si>
  <si>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</si>
  <si>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</si>
  <si>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</si>
  <si>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</si>
  <si>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</si>
  <si>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</si>
  <si>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</si>
  <si>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</si>
  <si>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</si>
  <si>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</si>
  <si>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</si>
  <si>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</si>
  <si>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</si>
  <si>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</si>
  <si>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</si>
  <si>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</si>
  <si>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</si>
  <si>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</si>
  <si>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</si>
  <si>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</si>
  <si>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</si>
  <si>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</si>
  <si>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</si>
  <si>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</si>
  <si>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</si>
  <si>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</si>
  <si>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</si>
  <si>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</si>
  <si>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</si>
  <si>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</si>
  <si>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</si>
  <si>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</si>
  <si>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</si>
  <si>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</si>
  <si>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</si>
  <si>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</si>
  <si>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</si>
  <si>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</si>
  <si>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</si>
  <si>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</si>
  <si>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</si>
  <si>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</si>
  <si>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</si>
  <si>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</si>
  <si>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</si>
  <si>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</si>
  <si>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</si>
  <si>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</si>
  <si>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</si>
  <si>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</si>
  <si>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</si>
  <si>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</si>
  <si>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</si>
  <si>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</si>
  <si>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</si>
  <si>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</si>
  <si>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</si>
  <si>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</si>
  <si>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</si>
  <si>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</si>
  <si>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</si>
  <si>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</si>
  <si>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</si>
  <si>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</si>
  <si>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</si>
  <si>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</si>
  <si>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</si>
  <si>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</si>
  <si>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</si>
  <si>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</si>
  <si>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</si>
  <si>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</si>
  <si>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</si>
  <si>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</si>
  <si>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</si>
  <si>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</si>
  <si>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</si>
  <si>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</si>
  <si>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</si>
  <si>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</si>
  <si>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</si>
  <si>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</si>
  <si>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</si>
  <si>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</si>
  <si>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</si>
  <si>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</si>
  <si>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</si>
  <si>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</si>
  <si>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</si>
  <si>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</si>
  <si>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</si>
  <si>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</si>
  <si>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</si>
  <si>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</si>
  <si>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</si>
  <si>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</si>
  <si>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</si>
  <si>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</si>
  <si>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</si>
  <si>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</si>
  <si>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</si>
  <si>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</si>
  <si>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</si>
  <si>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</si>
  <si>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</si>
  <si>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</si>
  <si>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</si>
  <si>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</si>
  <si>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</si>
  <si>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</si>
  <si>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</si>
  <si>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</si>
  <si>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</si>
  <si>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</si>
  <si>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</si>
  <si>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</si>
  <si>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</si>
  <si>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</si>
  <si>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</si>
  <si>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</si>
  <si>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</si>
  <si>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</si>
  <si>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</si>
  <si>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</si>
  <si>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</si>
  <si>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</si>
  <si>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</si>
  <si>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</si>
  <si>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</si>
  <si>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</si>
  <si>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</si>
  <si>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</si>
  <si>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</si>
  <si>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</si>
  <si>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</si>
  <si>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</si>
  <si>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</si>
  <si>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</si>
  <si>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</si>
  <si>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</si>
  <si>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</si>
  <si>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</si>
  <si>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</si>
  <si>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</si>
  <si>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</si>
  <si>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</si>
  <si>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</si>
  <si>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</si>
  <si>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</si>
  <si>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</si>
  <si>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</si>
  <si>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</si>
  <si>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</si>
  <si>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</si>
  <si>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</si>
  <si>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</si>
  <si>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</si>
  <si>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</si>
  <si>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</si>
  <si>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</si>
  <si>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</si>
  <si>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</si>
  <si>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</si>
  <si>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</si>
  <si>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</si>
  <si>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</si>
  <si>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</si>
  <si>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</si>
  <si>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</si>
  <si>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</si>
  <si>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</si>
  <si>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</si>
  <si>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</si>
  <si>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</si>
  <si>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</si>
  <si>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</si>
  <si>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</si>
  <si>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</si>
  <si>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</si>
  <si>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</si>
  <si>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</si>
  <si>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</si>
  <si>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</si>
  <si>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</si>
  <si>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</si>
  <si>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</si>
  <si>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</si>
  <si>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</si>
  <si>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</si>
  <si>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</si>
  <si>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</si>
  <si>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</si>
  <si>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</si>
  <si>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</si>
  <si>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</si>
  <si>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</si>
  <si>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</si>
  <si>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</si>
  <si>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</si>
  <si>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</si>
  <si>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</si>
  <si>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</si>
  <si>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</si>
  <si>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</si>
  <si>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</si>
  <si>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</si>
  <si>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</si>
  <si>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</si>
  <si>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</si>
  <si>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</si>
  <si>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</si>
  <si>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</si>
  <si>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</si>
  <si>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</si>
  <si>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</si>
  <si>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</si>
  <si>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</si>
  <si>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</si>
  <si>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</si>
  <si>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</si>
  <si>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</si>
  <si>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</si>
  <si>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</si>
  <si>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</si>
  <si>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</si>
  <si>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</si>
  <si>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</si>
  <si>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</si>
  <si>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</si>
  <si>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</si>
  <si>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</si>
  <si>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</si>
  <si>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</si>
  <si>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</si>
  <si>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</si>
  <si>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</si>
  <si>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</si>
  <si>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</si>
  <si>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</si>
  <si>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</si>
  <si>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</si>
  <si>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</si>
  <si>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</si>
  <si>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</si>
  <si>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</si>
  <si>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</si>
  <si>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</si>
  <si>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</si>
  <si>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</si>
  <si>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</si>
  <si>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</si>
  <si>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</si>
  <si>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</si>
  <si>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</si>
  <si>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</si>
  <si>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</si>
  <si>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</si>
  <si>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</si>
  <si>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</si>
  <si>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</si>
  <si>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</si>
  <si>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</si>
  <si>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</si>
  <si>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</si>
  <si>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</si>
  <si>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</si>
  <si>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</si>
  <si>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</si>
  <si>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</si>
  <si>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</si>
  <si>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</si>
  <si>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</si>
  <si>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</si>
  <si>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</si>
  <si>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</si>
  <si>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</si>
  <si>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</si>
  <si>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</si>
  <si>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</si>
  <si>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</si>
  <si>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</si>
  <si>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</si>
  <si>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</si>
  <si>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</si>
  <si>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</si>
  <si>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</si>
  <si>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</si>
  <si>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</si>
  <si>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</si>
  <si>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</si>
  <si>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</si>
  <si>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</si>
  <si>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</si>
  <si>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</si>
  <si>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</si>
  <si>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</si>
  <si>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</si>
  <si>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</si>
  <si>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</si>
  <si>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</si>
  <si>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</si>
  <si>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</si>
  <si>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</si>
  <si>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</si>
  <si>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</si>
  <si>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</si>
  <si>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</si>
  <si>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</si>
  <si>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</si>
  <si>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</si>
  <si>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</si>
  <si>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</si>
  <si>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</si>
  <si>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</si>
  <si>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</si>
  <si>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</si>
  <si>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</si>
  <si>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</si>
  <si>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</si>
  <si>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</si>
  <si>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</si>
  <si>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</si>
  <si>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</si>
  <si>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</si>
  <si>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</si>
  <si>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</si>
  <si>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</si>
  <si>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</si>
  <si>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</si>
  <si>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</si>
  <si>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</si>
  <si>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</si>
  <si>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</si>
  <si>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</si>
  <si>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</si>
  <si>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</si>
  <si>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</si>
  <si>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</si>
  <si>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</si>
  <si>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</si>
  <si>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</si>
  <si>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</si>
  <si>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</si>
  <si>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</si>
  <si>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</si>
  <si>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</si>
  <si>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</si>
  <si>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</si>
  <si>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</si>
  <si>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</si>
  <si>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</si>
  <si>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</si>
  <si>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</si>
  <si>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</si>
  <si>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</si>
  <si>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</si>
  <si>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</si>
  <si>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</si>
  <si>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</si>
  <si>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</si>
  <si>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</si>
  <si>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</si>
  <si>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</si>
  <si>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</si>
  <si>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</si>
  <si>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</si>
  <si>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</si>
  <si>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</si>
  <si>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</si>
  <si>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</si>
  <si>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</si>
  <si>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</si>
  <si>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</si>
  <si>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</si>
  <si>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</si>
  <si>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</si>
  <si>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</si>
  <si>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</si>
  <si>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</si>
  <si>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</si>
  <si>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</si>
  <si>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</si>
  <si>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</si>
  <si>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</si>
  <si>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</si>
  <si>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</si>
  <si>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</si>
  <si>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</si>
  <si>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</si>
  <si>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</si>
  <si>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</si>
  <si>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</si>
  <si>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</si>
  <si>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</si>
  <si>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</si>
  <si>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</si>
  <si>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</si>
  <si>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</si>
  <si>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</si>
  <si>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</si>
  <si>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</si>
  <si>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</si>
  <si>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</si>
  <si>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</si>
  <si>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</si>
  <si>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</si>
  <si>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</si>
  <si>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</si>
  <si>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</si>
  <si>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</si>
  <si>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</si>
  <si>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</si>
  <si>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</si>
  <si>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</si>
  <si>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</si>
  <si>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</si>
  <si>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</si>
  <si>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</si>
  <si>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</si>
  <si>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</si>
  <si>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</si>
  <si>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</si>
  <si>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</si>
  <si>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</si>
  <si>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</si>
  <si>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</si>
  <si>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</si>
  <si>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</si>
  <si>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</si>
  <si>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</si>
  <si>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</si>
  <si>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</si>
  <si>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</si>
  <si>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</si>
  <si>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</si>
  <si>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</si>
  <si>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</si>
  <si>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</si>
  <si>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</si>
  <si>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</si>
  <si>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</si>
  <si>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</si>
  <si>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</si>
  <si>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</si>
  <si>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</si>
  <si>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</si>
  <si>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</si>
  <si>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</si>
  <si>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</si>
  <si>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</si>
  <si>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</si>
  <si>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</si>
  <si>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</si>
  <si>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</si>
  <si>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</si>
  <si>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</si>
  <si>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</si>
  <si>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</si>
  <si>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</si>
  <si>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</si>
  <si>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</si>
  <si>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</si>
  <si>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</si>
  <si>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</si>
  <si>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</si>
  <si>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</si>
  <si>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</si>
  <si>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</si>
  <si>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</si>
  <si>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</si>
  <si>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</si>
  <si>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</si>
  <si>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</si>
  <si>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</si>
  <si>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</si>
  <si>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</si>
  <si>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</si>
  <si>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</si>
  <si>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</si>
  <si>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</si>
  <si>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</si>
  <si>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</si>
  <si>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</si>
  <si>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</si>
  <si>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</si>
  <si>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</si>
  <si>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</si>
  <si>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</si>
  <si>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</si>
  <si>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</si>
  <si>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</si>
  <si>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</si>
  <si>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</si>
  <si>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</si>
  <si>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</si>
  <si>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</si>
  <si>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</si>
  <si>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</si>
  <si>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</si>
  <si>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</si>
  <si>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</si>
  <si>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</si>
  <si>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</si>
  <si>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</si>
  <si>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</si>
  <si>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</si>
  <si>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</si>
  <si>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</si>
  <si>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</si>
  <si>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</si>
  <si>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</si>
  <si>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</si>
  <si>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</si>
  <si>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</si>
  <si>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</si>
  <si>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</si>
  <si>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</si>
  <si>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</si>
  <si>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</si>
  <si>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</si>
  <si>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</si>
  <si>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</si>
  <si>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</si>
  <si>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</si>
  <si>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</si>
  <si>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</si>
  <si>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</si>
  <si>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</si>
  <si>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</si>
  <si>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</si>
  <si>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</si>
  <si>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</si>
  <si>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</si>
  <si>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</si>
  <si>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</si>
  <si>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</si>
  <si>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</si>
  <si>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</si>
  <si>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</si>
  <si>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</si>
  <si>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</si>
  <si>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</si>
  <si>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</si>
  <si>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</si>
  <si>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</si>
  <si>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</si>
  <si>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</si>
  <si>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</si>
  <si>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</si>
  <si>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</si>
  <si>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</si>
  <si>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</si>
  <si>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</si>
  <si>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</si>
  <si>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</si>
  <si>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</si>
  <si>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</si>
  <si>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</si>
  <si>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</si>
  <si>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</si>
  <si>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</si>
  <si>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</si>
  <si>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</si>
  <si>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</si>
  <si>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</si>
  <si>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</si>
  <si>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</si>
  <si>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</si>
  <si>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</si>
  <si>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</si>
  <si>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</si>
  <si>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</si>
  <si>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</si>
  <si>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</si>
  <si>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</si>
  <si>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</si>
  <si>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</si>
  <si>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</si>
  <si>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</si>
  <si>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</si>
  <si>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</si>
  <si>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</si>
  <si>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</si>
  <si>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</si>
  <si>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</si>
  <si>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</si>
  <si>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</si>
  <si>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</si>
  <si>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</si>
  <si>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</si>
  <si>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</si>
  <si>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</si>
  <si>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</si>
  <si>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</si>
  <si>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</si>
  <si>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</si>
  <si>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</si>
  <si>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</si>
  <si>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</si>
  <si>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</si>
  <si>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</si>
  <si>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</si>
  <si>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</si>
  <si>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</si>
  <si>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</si>
  <si>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</si>
  <si>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</si>
  <si>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</si>
  <si>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</si>
  <si>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</si>
  <si>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</si>
  <si>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</si>
  <si>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</si>
  <si>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</si>
  <si>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</si>
  <si>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</si>
  <si>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</si>
  <si>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</si>
  <si>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</si>
  <si>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</si>
  <si>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</si>
  <si>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</si>
  <si>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</si>
  <si>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</si>
  <si>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</si>
  <si>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</si>
  <si>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</si>
  <si>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</si>
  <si>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</si>
  <si>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</si>
  <si>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</si>
  <si>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</si>
  <si>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</si>
  <si>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</si>
  <si>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</si>
  <si>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</si>
  <si>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</si>
  <si>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</si>
  <si>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</si>
  <si>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</si>
  <si>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</si>
  <si>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</si>
  <si>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</si>
  <si>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</si>
  <si>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</si>
  <si>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</si>
  <si>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</si>
  <si>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</si>
  <si>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</si>
  <si>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</si>
  <si>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</si>
  <si>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</si>
  <si>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</si>
  <si>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</si>
  <si>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</si>
  <si>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</si>
  <si>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</si>
  <si>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</si>
  <si>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</si>
  <si>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</si>
  <si>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</si>
  <si>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</si>
  <si>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</si>
  <si>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</si>
  <si>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</si>
  <si>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</si>
  <si>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</si>
  <si>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</si>
  <si>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</si>
  <si>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</si>
  <si>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</si>
  <si>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</si>
  <si>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</si>
  <si>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</si>
  <si>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</si>
  <si>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</si>
  <si>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</si>
  <si>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</si>
  <si>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</si>
  <si>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</si>
  <si>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</si>
  <si>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</si>
  <si>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</si>
  <si>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</si>
  <si>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</si>
  <si>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</si>
  <si>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</si>
  <si>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</si>
  <si>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</si>
  <si>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</si>
  <si>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</si>
  <si>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</si>
  <si>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</si>
  <si>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</si>
  <si>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</si>
  <si>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</si>
  <si>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</si>
  <si>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</si>
  <si>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</si>
  <si>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</si>
  <si>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</si>
  <si>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</si>
  <si>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</si>
  <si>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</si>
  <si>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</si>
  <si>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</si>
  <si>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</si>
  <si>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</si>
  <si>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</si>
  <si>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</si>
  <si>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</si>
  <si>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</si>
  <si>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</si>
  <si>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</si>
  <si>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</si>
  <si>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</si>
  <si>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</si>
  <si>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</si>
  <si>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</si>
  <si>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</si>
  <si>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</si>
  <si>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</si>
  <si>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</si>
  <si>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</si>
  <si>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</si>
  <si>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</si>
  <si>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</si>
  <si>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</si>
  <si>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</si>
  <si>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</si>
  <si>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</si>
  <si>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</si>
  <si>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</si>
  <si>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</si>
  <si>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</si>
  <si>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</si>
  <si>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</si>
  <si>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</si>
  <si>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</si>
  <si>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</si>
  <si>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</si>
  <si>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</si>
  <si>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</si>
  <si>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</si>
  <si>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</si>
  <si>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</si>
  <si>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</si>
  <si>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</si>
  <si>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</si>
  <si>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</si>
  <si>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</si>
  <si>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</si>
  <si>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</si>
  <si>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</si>
  <si>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</si>
  <si>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</si>
  <si>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</si>
  <si>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</si>
  <si>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</si>
  <si>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</si>
  <si>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</si>
  <si>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</si>
  <si>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</si>
  <si>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</si>
  <si>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</si>
  <si>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</si>
  <si>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</si>
  <si>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</si>
  <si>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</si>
  <si>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</si>
  <si>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</si>
  <si>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</si>
  <si>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</si>
  <si>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</si>
  <si>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</si>
  <si>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</si>
  <si>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</si>
  <si>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</si>
  <si>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</si>
  <si>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</si>
  <si>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</si>
  <si>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</si>
  <si>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</si>
  <si>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</si>
  <si>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</si>
  <si>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</si>
  <si>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</si>
  <si>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</si>
  <si>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</si>
  <si>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</si>
  <si>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</si>
  <si>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</si>
  <si>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</si>
  <si>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</si>
  <si>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</si>
  <si>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</si>
  <si>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</si>
  <si>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</si>
  <si>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</si>
  <si>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</si>
  <si>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</si>
  <si>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</si>
  <si>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</si>
  <si>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</si>
  <si>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</si>
  <si>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</si>
  <si>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</si>
  <si>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</si>
  <si>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</si>
  <si>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</si>
  <si>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</si>
  <si>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</si>
  <si>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</si>
  <si>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</si>
  <si>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</si>
  <si>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</si>
  <si>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</si>
  <si>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</si>
  <si>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</si>
  <si>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</si>
  <si>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</si>
  <si>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</si>
  <si>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</si>
  <si>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</si>
  <si>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</si>
  <si>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</si>
  <si>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</si>
  <si>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</si>
  <si>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</si>
  <si>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</si>
  <si>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</si>
  <si>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</si>
  <si>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</si>
  <si>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</si>
  <si>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</si>
  <si>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</si>
  <si>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</si>
  <si>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</si>
  <si>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</si>
  <si>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</si>
  <si>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</si>
  <si>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</si>
  <si>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</si>
  <si>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</si>
  <si>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</si>
  <si>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</si>
  <si>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</si>
  <si>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</si>
  <si>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</si>
  <si>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</si>
  <si>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</si>
  <si>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</si>
  <si>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</si>
  <si>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</si>
  <si>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</si>
  <si>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</si>
  <si>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</si>
  <si>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</si>
  <si>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</si>
  <si>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</si>
  <si>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</si>
  <si>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</si>
  <si>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</si>
  <si>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</si>
  <si>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</si>
  <si>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</si>
  <si>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</si>
  <si>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</si>
  <si>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</si>
  <si>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</si>
  <si>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</si>
  <si>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</si>
  <si>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</si>
  <si>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</si>
  <si>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</si>
  <si>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</si>
  <si>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</si>
  <si>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</si>
  <si>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</si>
  <si>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</si>
  <si>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</si>
  <si>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</si>
  <si>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</si>
  <si>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</si>
  <si>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</si>
  <si>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</si>
  <si>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</si>
  <si>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</si>
  <si>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</si>
  <si>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</si>
  <si>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</si>
  <si>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</si>
  <si>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</si>
  <si>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</si>
  <si>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</si>
  <si>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</si>
  <si>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</si>
  <si>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</si>
  <si>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</si>
  <si>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</si>
  <si>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</si>
  <si>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</si>
  <si>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</si>
  <si>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</si>
  <si>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</si>
  <si>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</si>
  <si>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</si>
  <si>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</si>
  <si>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</si>
  <si>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</si>
  <si>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</si>
  <si>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</si>
  <si>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</si>
  <si>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</si>
  <si>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</si>
  <si>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</si>
  <si>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</si>
  <si>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</si>
  <si>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</si>
  <si>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</si>
  <si>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</si>
  <si>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</si>
  <si>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</si>
  <si>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</si>
  <si>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</si>
  <si>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</si>
  <si>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</si>
  <si>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</si>
  <si>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</si>
  <si>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</si>
  <si>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</si>
  <si>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</si>
  <si>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</si>
  <si>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</si>
  <si>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</si>
  <si>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</si>
  <si>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</si>
  <si>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</si>
  <si>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</si>
  <si>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</si>
  <si>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</si>
  <si>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</si>
  <si>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</si>
  <si>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</si>
  <si>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</si>
  <si>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</si>
  <si>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</si>
  <si>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</si>
  <si>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</si>
  <si>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</si>
  <si>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</si>
  <si>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</si>
  <si>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</si>
  <si>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</si>
  <si>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</si>
  <si>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</si>
  <si>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</si>
  <si>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</si>
  <si>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</si>
  <si>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</si>
  <si>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</si>
  <si>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</si>
  <si>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</si>
  <si>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</si>
  <si>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</si>
  <si>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</si>
  <si>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</si>
  <si>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</si>
  <si>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</si>
  <si>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</si>
  <si>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</si>
  <si>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</si>
  <si>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</si>
  <si>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</si>
  <si>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</si>
  <si>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</si>
  <si>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</si>
  <si>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</si>
  <si>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</si>
  <si>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</si>
  <si>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</si>
  <si>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</si>
  <si>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</si>
  <si>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</si>
  <si>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</si>
  <si>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</si>
  <si>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</si>
  <si>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</si>
  <si>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</si>
  <si>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</si>
  <si>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</si>
  <si>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</si>
  <si>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</si>
  <si>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</si>
  <si>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</si>
  <si>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</si>
  <si>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</si>
  <si>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</si>
  <si>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</si>
  <si>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</si>
  <si>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</si>
  <si>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</si>
  <si>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</si>
  <si>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</si>
  <si>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</si>
  <si>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</si>
  <si>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</si>
  <si>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</si>
  <si>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</si>
  <si>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</si>
  <si>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</si>
  <si>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</si>
  <si>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</si>
  <si>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</si>
  <si>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</si>
  <si>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</si>
  <si>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</si>
  <si>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</si>
  <si>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</si>
  <si>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</si>
  <si>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</si>
  <si>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</si>
  <si>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</si>
  <si>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</si>
  <si>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</si>
  <si>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</si>
  <si>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</si>
  <si>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</si>
  <si>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</si>
  <si>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</si>
  <si>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</si>
  <si>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</si>
  <si>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</si>
  <si>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</si>
  <si>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</si>
  <si>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</si>
  <si>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</si>
  <si>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</si>
  <si>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</si>
  <si>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</si>
  <si>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</si>
  <si>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</si>
  <si>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</si>
  <si>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</si>
  <si>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</si>
  <si>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</si>
  <si>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</si>
  <si>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</si>
  <si>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</si>
  <si>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</si>
  <si>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</si>
  <si>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</si>
  <si>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</si>
  <si>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</si>
  <si>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</si>
  <si>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</si>
  <si>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</si>
  <si>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</si>
  <si>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</si>
  <si>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</si>
  <si>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</si>
  <si>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</si>
  <si>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</si>
  <si>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</si>
  <si>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</si>
  <si>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</si>
  <si>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</si>
  <si>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</si>
  <si>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</si>
  <si>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</si>
  <si>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</si>
  <si>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</si>
  <si>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</si>
  <si>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</si>
  <si>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</si>
  <si>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</si>
  <si>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</si>
  <si>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</si>
  <si>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</si>
  <si>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</si>
  <si>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</si>
  <si>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</si>
  <si>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</si>
  <si>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</si>
  <si>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</si>
  <si>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</si>
  <si>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</si>
  <si>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</si>
  <si>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</si>
  <si>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</si>
  <si>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</si>
  <si>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</si>
  <si>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</si>
  <si>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</si>
  <si>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</si>
  <si>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</si>
  <si>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</si>
  <si>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</si>
  <si>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</si>
  <si>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</si>
  <si>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</si>
  <si>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</si>
  <si>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</si>
  <si>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</si>
  <si>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</si>
  <si>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</si>
  <si>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</si>
  <si>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</si>
  <si>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</si>
  <si>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</si>
  <si>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</si>
  <si>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</si>
  <si>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</si>
  <si>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</si>
  <si>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</si>
  <si>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</si>
  <si>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</si>
  <si>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</si>
  <si>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</si>
  <si>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</si>
  <si>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</si>
  <si>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</si>
  <si>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</si>
  <si>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</si>
  <si>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</si>
  <si>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</si>
  <si>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</si>
  <si>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</si>
  <si>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</si>
  <si>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</si>
  <si>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</si>
  <si>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</si>
  <si>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</si>
  <si>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</si>
  <si>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</si>
  <si>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</si>
  <si>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</si>
  <si>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</si>
  <si>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</si>
  <si>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</si>
  <si>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</si>
  <si>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</si>
  <si>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</si>
  <si>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</si>
  <si>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</si>
  <si>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</si>
  <si>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</si>
  <si>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</si>
  <si>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</si>
  <si>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</si>
  <si>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</si>
  <si>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</si>
  <si>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</si>
  <si>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</si>
  <si>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</si>
  <si>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</si>
  <si>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</si>
  <si>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</si>
  <si>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</si>
  <si>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</si>
  <si>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</si>
  <si>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</si>
  <si>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</si>
  <si>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</si>
  <si>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</si>
  <si>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</si>
  <si>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</si>
  <si>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</si>
  <si>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</si>
  <si>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</si>
  <si>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</si>
  <si>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</si>
  <si>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</si>
  <si>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</si>
  <si>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</si>
  <si>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</si>
  <si>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</si>
  <si>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</si>
  <si>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</si>
  <si>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</si>
  <si>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</si>
  <si>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</si>
  <si>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</si>
  <si>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</si>
  <si>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</si>
  <si>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</si>
  <si>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</si>
  <si>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</si>
  <si>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</si>
  <si>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</si>
  <si>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</si>
  <si>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</si>
  <si>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</si>
  <si>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</si>
  <si>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</si>
  <si>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</si>
  <si>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</si>
  <si>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</si>
  <si>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</si>
  <si>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</si>
  <si>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</si>
  <si>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</si>
  <si>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</si>
  <si>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</si>
  <si>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</si>
  <si>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</si>
  <si>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</si>
  <si>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</si>
  <si>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</si>
  <si>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</si>
  <si>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</si>
  <si>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</si>
  <si>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</si>
  <si>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</si>
  <si>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</si>
  <si>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</si>
  <si>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</si>
  <si>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</si>
  <si>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</si>
  <si>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</si>
  <si>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</si>
  <si>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</si>
  <si>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</si>
  <si>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</si>
  <si>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</si>
  <si>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</si>
  <si>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</si>
  <si>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</si>
  <si>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</si>
  <si>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</si>
  <si>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</si>
  <si>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</si>
  <si>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</si>
  <si>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</si>
  <si>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</si>
  <si>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</si>
  <si>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</si>
  <si>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</si>
  <si>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</si>
  <si>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</si>
  <si>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</si>
  <si>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</si>
  <si>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</si>
  <si>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</si>
  <si>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</si>
  <si>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</si>
  <si>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</si>
  <si>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</si>
  <si>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</si>
  <si>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</si>
  <si>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</si>
  <si>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</si>
  <si>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</si>
  <si>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</si>
  <si>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</si>
  <si>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</si>
  <si>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</si>
  <si>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</si>
  <si>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</si>
  <si>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</si>
  <si>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</si>
  <si>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</si>
  <si>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</si>
  <si>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</si>
  <si>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</si>
  <si>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</si>
  <si>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</si>
  <si>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</si>
  <si>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</si>
  <si>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</si>
  <si>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</si>
  <si>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</si>
  <si>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</si>
  <si>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</si>
  <si>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</si>
  <si>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</si>
  <si>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</si>
  <si>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</si>
  <si>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</si>
  <si>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</si>
  <si>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</si>
  <si>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</si>
  <si>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</si>
  <si>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</si>
  <si>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</si>
  <si>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</si>
  <si>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</si>
  <si>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</si>
  <si>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</si>
  <si>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</si>
  <si>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</si>
  <si>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</si>
  <si>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</si>
  <si>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</si>
  <si>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</si>
  <si>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</si>
  <si>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</si>
  <si>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</si>
  <si>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</si>
  <si>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</si>
  <si>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</si>
  <si>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</si>
  <si>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</si>
  <si>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</si>
  <si>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</si>
  <si>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</si>
  <si>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</si>
  <si>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</si>
  <si>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</si>
  <si>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</si>
  <si>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</si>
  <si>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</si>
  <si>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</si>
  <si>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</si>
  <si>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</si>
  <si>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</si>
  <si>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</si>
  <si>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</si>
  <si>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</si>
  <si>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</si>
  <si>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</si>
  <si>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</si>
  <si>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</si>
  <si>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</si>
  <si>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</si>
  <si>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</si>
  <si>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</si>
  <si>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</si>
  <si>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</si>
  <si>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</si>
  <si>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</si>
  <si>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</si>
  <si>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</si>
  <si>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</si>
  <si>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</si>
  <si>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</si>
  <si>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</si>
  <si>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</si>
  <si>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</si>
  <si>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</si>
  <si>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</si>
  <si>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</si>
  <si>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</si>
  <si>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</si>
  <si>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</si>
  <si>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</si>
  <si>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</si>
  <si>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</si>
  <si>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</si>
  <si>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</si>
  <si>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</si>
  <si>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</si>
  <si>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</si>
  <si>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</si>
  <si>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</si>
  <si>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</si>
  <si>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</si>
  <si>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</si>
  <si>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</si>
  <si>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</si>
  <si>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</si>
  <si>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</si>
  <si>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</si>
  <si>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</si>
  <si>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</si>
  <si>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</si>
  <si>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</si>
  <si>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</si>
  <si>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</si>
  <si>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</si>
  <si>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</si>
  <si>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</si>
  <si>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</si>
  <si>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</si>
  <si>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</si>
  <si>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</si>
  <si>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</si>
  <si>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</si>
  <si>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</si>
  <si>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</si>
  <si>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</si>
  <si>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</si>
  <si>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</si>
  <si>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</si>
  <si>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</si>
  <si>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</si>
  <si>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</si>
  <si>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</si>
  <si>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</si>
  <si>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</si>
  <si>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</si>
  <si>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</si>
  <si>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</si>
  <si>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</si>
  <si>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</si>
  <si>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</si>
  <si>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</si>
  <si>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</si>
  <si>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</si>
  <si>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</si>
  <si>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</si>
  <si>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</si>
  <si>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</si>
  <si>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</si>
  <si>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</si>
  <si>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</si>
  <si>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</si>
  <si>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</si>
  <si>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</si>
  <si>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</si>
  <si>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</si>
  <si>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</si>
  <si>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</si>
  <si>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</si>
  <si>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</si>
  <si>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</si>
  <si>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</si>
  <si>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</si>
  <si>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</si>
  <si>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</si>
  <si>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</si>
  <si>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</si>
  <si>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</si>
  <si>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</si>
  <si>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</si>
  <si>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</si>
  <si>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</si>
  <si>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</si>
  <si>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</si>
  <si>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</si>
  <si>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</si>
  <si>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</si>
  <si>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</si>
  <si>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</si>
  <si>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</si>
  <si>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</si>
  <si>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</si>
  <si>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</si>
  <si>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</si>
  <si>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</si>
  <si>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</si>
  <si>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</si>
  <si>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</si>
  <si>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</si>
  <si>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</si>
  <si>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</si>
  <si>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</si>
  <si>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</si>
  <si>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</si>
  <si>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</si>
  <si>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</si>
  <si>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</si>
  <si>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</si>
  <si>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</si>
  <si>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</si>
  <si>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</si>
  <si>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</si>
  <si>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</si>
  <si>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</si>
  <si>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</si>
  <si>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</si>
  <si>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</si>
  <si>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</si>
  <si>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</si>
  <si>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</si>
  <si>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</si>
  <si>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</si>
  <si>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</si>
  <si>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</si>
  <si>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</si>
  <si>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</si>
  <si>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</si>
  <si>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</si>
  <si>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</si>
  <si>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</si>
  <si>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</si>
  <si>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</si>
  <si>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</si>
  <si>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</si>
  <si>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</si>
  <si>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</si>
  <si>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</si>
  <si>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</si>
  <si>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</si>
  <si>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</si>
  <si>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</si>
  <si>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</si>
  <si>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</si>
  <si>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</si>
  <si>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</si>
  <si>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</si>
  <si>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</si>
  <si>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</si>
  <si>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</si>
  <si>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</si>
  <si>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</si>
  <si>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</si>
  <si>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</si>
  <si>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</si>
  <si>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</si>
  <si>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</si>
  <si>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</si>
  <si>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</si>
  <si>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</si>
  <si>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</si>
  <si>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</si>
  <si>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</si>
  <si>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</si>
  <si>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</si>
  <si>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</si>
  <si>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</si>
  <si>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</si>
  <si>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</si>
  <si>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</si>
  <si>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</si>
  <si>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</si>
  <si>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</si>
  <si>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</si>
  <si>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</si>
  <si>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</si>
  <si>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</si>
  <si>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</si>
  <si>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</si>
  <si>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</si>
  <si>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</si>
  <si>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</si>
  <si>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</si>
  <si>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</si>
  <si>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</si>
  <si>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</si>
  <si>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</si>
  <si>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</si>
  <si>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</si>
  <si>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</si>
  <si>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</si>
  <si>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</si>
  <si>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</si>
  <si>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</si>
  <si>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</si>
  <si>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</si>
  <si>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</si>
  <si>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</si>
  <si>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</si>
  <si>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</si>
  <si>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</si>
  <si>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</si>
  <si>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</si>
  <si>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</si>
  <si>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</si>
  <si>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</si>
  <si>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</si>
  <si>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</si>
  <si>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</si>
  <si>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</si>
  <si>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</si>
  <si>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</si>
  <si>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</si>
  <si>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</si>
  <si>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</si>
  <si>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</si>
  <si>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</si>
  <si>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</si>
  <si>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</si>
  <si>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</si>
  <si>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</si>
  <si>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</si>
  <si>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</si>
  <si>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</si>
  <si>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</si>
  <si>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</si>
  <si>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</si>
  <si>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</si>
  <si>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</si>
  <si>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</si>
  <si>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</si>
  <si>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</si>
  <si>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</si>
  <si>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</si>
  <si>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</si>
  <si>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</si>
  <si>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</si>
  <si>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</si>
  <si>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</si>
  <si>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</si>
  <si>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</si>
  <si>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</si>
  <si>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</si>
  <si>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</si>
  <si>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</si>
  <si>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</si>
  <si>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</si>
  <si>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</si>
  <si>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</si>
  <si>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</si>
  <si>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</si>
  <si>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</si>
  <si>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</si>
  <si>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</si>
  <si>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</si>
  <si>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</si>
  <si>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</si>
  <si>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</si>
  <si>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</si>
  <si>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</si>
  <si>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</si>
  <si>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</si>
  <si>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</si>
  <si>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</si>
  <si>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</si>
  <si>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</si>
  <si>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</si>
  <si>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</si>
  <si>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</si>
  <si>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</si>
  <si>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</si>
  <si>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</si>
  <si>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</si>
  <si>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</si>
  <si>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</si>
  <si>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</si>
  <si>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</si>
  <si>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</si>
  <si>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</si>
  <si>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</si>
  <si>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</si>
  <si>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</si>
  <si>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</si>
  <si>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</si>
  <si>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</si>
  <si>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</si>
  <si>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</si>
  <si>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</si>
  <si>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</si>
  <si>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</si>
  <si>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</si>
  <si>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</si>
  <si>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</si>
  <si>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</si>
  <si>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</si>
  <si>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</si>
  <si>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</si>
  <si>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</si>
  <si>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</si>
  <si>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</si>
  <si>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</si>
  <si>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</si>
  <si>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</si>
  <si>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</si>
  <si>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</si>
  <si>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</si>
  <si>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</si>
  <si>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</si>
  <si>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</si>
  <si>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</si>
  <si>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</si>
  <si>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</si>
  <si>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</si>
  <si>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</si>
  <si>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</si>
  <si>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</si>
  <si>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</si>
  <si>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</si>
  <si>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</si>
  <si>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</si>
  <si>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</si>
  <si>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</si>
  <si>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</si>
  <si>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</si>
  <si>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</si>
  <si>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</si>
  <si>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</si>
  <si>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</si>
  <si>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</si>
  <si>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</si>
  <si>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</si>
  <si>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</si>
  <si>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</si>
  <si>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</si>
  <si>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</si>
  <si>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</si>
  <si>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</si>
  <si>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</si>
  <si>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</si>
  <si>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</si>
  <si>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</si>
  <si>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</si>
  <si>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</si>
  <si>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</si>
  <si>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</si>
  <si>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</si>
  <si>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</si>
  <si>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</si>
  <si>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</si>
  <si>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</si>
  <si>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</si>
  <si>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</si>
  <si>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</si>
  <si>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</si>
  <si>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</si>
  <si>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</si>
  <si>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</si>
  <si>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</si>
  <si>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</si>
  <si>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</si>
  <si>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</si>
  <si>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</si>
  <si>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</si>
  <si>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</si>
  <si>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</si>
  <si>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</si>
  <si>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</si>
  <si>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</si>
  <si>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</si>
  <si>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</si>
  <si>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</si>
  <si>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</si>
  <si>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</si>
  <si>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</si>
  <si>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</si>
  <si>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</si>
  <si>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</si>
  <si>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</si>
  <si>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</si>
  <si>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</si>
  <si>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</si>
  <si>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</si>
  <si>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</si>
  <si>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</si>
  <si>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</si>
  <si>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</si>
  <si>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</si>
  <si>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</si>
  <si>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</si>
  <si>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</si>
  <si>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</si>
  <si>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</si>
  <si>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</si>
  <si>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</si>
  <si>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</si>
  <si>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</si>
  <si>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</si>
  <si>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</si>
  <si>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</si>
  <si>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</si>
  <si>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</si>
  <si>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</si>
  <si>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</si>
  <si>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</si>
  <si>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</si>
  <si>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</si>
  <si>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</si>
  <si>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</si>
  <si>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</si>
  <si>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</si>
  <si>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</si>
  <si>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</si>
  <si>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</si>
  <si>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</si>
  <si>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</si>
  <si>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</si>
  <si>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</si>
  <si>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</si>
  <si>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</si>
  <si>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</si>
  <si>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</si>
  <si>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</si>
  <si>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</si>
  <si>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</si>
  <si>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</si>
  <si>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</si>
  <si>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</si>
  <si>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</si>
  <si>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</si>
  <si>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</si>
  <si>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</si>
  <si>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</si>
  <si>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</si>
  <si>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</si>
  <si>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</si>
  <si>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</si>
  <si>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</si>
  <si>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</si>
  <si>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</si>
  <si>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</si>
  <si>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</si>
  <si>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</si>
  <si>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</si>
  <si>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</si>
  <si>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</si>
  <si>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</si>
  <si>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</si>
  <si>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</si>
  <si>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</si>
  <si>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</si>
  <si>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</si>
  <si>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</si>
  <si>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</si>
  <si>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</si>
  <si>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</si>
  <si>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</si>
  <si>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</si>
  <si>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</si>
  <si>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</si>
  <si>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</si>
  <si>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</si>
  <si>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</si>
  <si>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</si>
  <si>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</si>
  <si>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</si>
  <si>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</si>
  <si>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</si>
  <si>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</si>
  <si>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</si>
  <si>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</si>
  <si>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</si>
  <si>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</si>
  <si>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</si>
  <si>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</si>
  <si>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</si>
  <si>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</si>
  <si>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</si>
  <si>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</si>
  <si>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</si>
  <si>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</si>
  <si>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</si>
  <si>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</si>
  <si>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</si>
  <si>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</si>
  <si>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</si>
  <si>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</si>
  <si>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</si>
  <si>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</si>
  <si>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</si>
  <si>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</si>
  <si>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</si>
  <si>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</si>
  <si>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</si>
  <si>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</si>
  <si>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</si>
  <si>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</si>
  <si>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</si>
  <si>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</si>
  <si>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</si>
  <si>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</si>
  <si>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</si>
  <si>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</si>
  <si>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</si>
  <si>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</si>
  <si>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</si>
  <si>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</si>
  <si>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</si>
  <si>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</si>
  <si>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</si>
  <si>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</si>
  <si>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</si>
  <si>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</si>
  <si>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</si>
  <si>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</si>
  <si>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</si>
  <si>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</si>
  <si>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</si>
  <si>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</si>
  <si>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</si>
  <si>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</si>
  <si>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</si>
  <si>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</si>
  <si>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</si>
  <si>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</si>
  <si>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</si>
  <si>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</si>
  <si>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</si>
  <si>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</si>
  <si>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</si>
  <si>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</si>
  <si>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</si>
  <si>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</si>
  <si>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</si>
  <si>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</si>
  <si>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</si>
  <si>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</si>
  <si>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</si>
  <si>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</si>
  <si>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</si>
  <si>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</si>
  <si>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</si>
  <si>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</si>
  <si>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</si>
  <si>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</si>
  <si>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</si>
  <si>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</si>
  <si>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</si>
  <si>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</si>
  <si>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</si>
  <si>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</si>
  <si>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</si>
  <si>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</si>
  <si>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</si>
  <si>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</si>
  <si>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</si>
  <si>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</si>
  <si>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</si>
  <si>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</si>
  <si>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</si>
  <si>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</si>
  <si>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</si>
  <si>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</si>
  <si>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</si>
  <si>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</si>
  <si>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</si>
  <si>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</si>
  <si>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</si>
  <si>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</si>
  <si>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</si>
  <si>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</si>
  <si>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</si>
  <si>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</si>
  <si>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</si>
  <si>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</si>
  <si>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</si>
  <si>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</si>
  <si>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</si>
  <si>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</si>
  <si>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</si>
  <si>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</si>
  <si>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</si>
  <si>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</si>
  <si>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</si>
  <si>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</si>
  <si>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</si>
  <si>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</si>
  <si>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</si>
  <si>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</si>
  <si>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</si>
  <si>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</si>
  <si>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</si>
  <si>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</si>
  <si>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</si>
  <si>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</si>
  <si>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</si>
  <si>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</si>
  <si>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</si>
  <si>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</si>
  <si>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</si>
  <si>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</si>
  <si>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</si>
  <si>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</si>
  <si>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</si>
  <si>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</si>
  <si>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</si>
  <si>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</si>
  <si>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</si>
  <si>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</si>
  <si>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</si>
  <si>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</si>
  <si>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</si>
  <si>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</si>
  <si>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</si>
  <si>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</si>
  <si>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</si>
  <si>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</si>
  <si>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</si>
  <si>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</si>
  <si>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</si>
  <si>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</si>
  <si>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</si>
  <si>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</si>
  <si>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</si>
  <si>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</si>
  <si>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</si>
  <si>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</si>
  <si>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</si>
  <si>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</si>
  <si>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</si>
  <si>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</si>
  <si>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</si>
  <si>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</si>
  <si>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</si>
  <si>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</si>
  <si>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</si>
  <si>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</si>
  <si>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</si>
  <si>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</si>
  <si>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</si>
  <si>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</si>
  <si>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</si>
  <si>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</si>
  <si>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</si>
  <si>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</si>
  <si>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</si>
  <si>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</si>
  <si>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</si>
  <si>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</si>
  <si>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</si>
  <si>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</si>
  <si>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</si>
  <si>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</si>
  <si>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</si>
  <si>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</si>
  <si>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</si>
  <si>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</si>
  <si>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</si>
  <si>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</si>
  <si>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</si>
  <si>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</si>
  <si>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</si>
  <si>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</si>
  <si>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</si>
  <si>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</si>
  <si>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</si>
  <si>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</si>
  <si>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</si>
  <si>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</si>
  <si>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</si>
  <si>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</si>
  <si>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</si>
  <si>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</si>
  <si>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</si>
  <si>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</si>
  <si>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</si>
  <si>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</si>
  <si>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</si>
  <si>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</si>
  <si>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</si>
  <si>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</si>
  <si>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</si>
  <si>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</si>
  <si>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</si>
  <si>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</si>
  <si>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</si>
  <si>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</si>
  <si>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</si>
  <si>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</si>
  <si>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</si>
  <si>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</si>
  <si>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</si>
  <si>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</si>
  <si>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</si>
  <si>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</si>
  <si>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</si>
  <si>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</si>
  <si>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</si>
  <si>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</si>
  <si>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</si>
  <si>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</si>
  <si>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</si>
  <si>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</si>
  <si>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</si>
  <si>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</si>
  <si>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</si>
  <si>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</si>
  <si>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</si>
  <si>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</si>
  <si>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</si>
  <si>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</si>
  <si>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</si>
  <si>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</si>
  <si>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</si>
  <si>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</si>
  <si>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</si>
  <si>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</si>
  <si>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</si>
  <si>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</si>
  <si>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</si>
  <si>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</si>
  <si>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</si>
  <si>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</si>
  <si>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</si>
  <si>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</si>
  <si>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</si>
  <si>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</si>
  <si>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</si>
  <si>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</si>
  <si>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</si>
  <si>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</si>
  <si>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</si>
  <si>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</si>
  <si>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</si>
  <si>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</si>
  <si>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</si>
  <si>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</si>
  <si>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</si>
  <si>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</si>
  <si>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</si>
  <si>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</si>
  <si>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</si>
  <si>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</si>
  <si>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</si>
  <si>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</si>
  <si>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</si>
  <si>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</si>
  <si>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</si>
  <si>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</si>
  <si>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</si>
  <si>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</si>
  <si>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</si>
  <si>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</si>
  <si>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</si>
  <si>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</si>
  <si>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</si>
  <si>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</si>
  <si>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</si>
  <si>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</si>
  <si>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</si>
  <si>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</si>
  <si>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</si>
  <si>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</si>
  <si>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</si>
  <si>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</si>
  <si>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</si>
  <si>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</si>
  <si>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</si>
  <si>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</si>
  <si>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</si>
  <si>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</si>
  <si>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</si>
  <si>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</si>
  <si>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</si>
  <si>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</si>
  <si>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</si>
  <si>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</si>
  <si>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</si>
  <si>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</si>
  <si>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</si>
  <si>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</si>
  <si>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</si>
  <si>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</si>
  <si>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</si>
  <si>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</si>
  <si>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</si>
  <si>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</si>
  <si>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</si>
  <si>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</si>
  <si>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</si>
  <si>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</si>
  <si>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</si>
  <si>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</si>
  <si>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</si>
  <si>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</si>
  <si>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</si>
  <si>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</si>
  <si>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</si>
  <si>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</si>
  <si>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</si>
  <si>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</si>
  <si>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</si>
  <si>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</si>
  <si>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</si>
  <si>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</si>
  <si>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</si>
  <si>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</si>
  <si>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</si>
  <si>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</si>
  <si>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</si>
  <si>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</si>
  <si>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</si>
  <si>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</si>
  <si>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</si>
  <si>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</si>
  <si>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</si>
  <si>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</si>
  <si>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</si>
  <si>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</si>
  <si>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</si>
  <si>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</si>
  <si>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</si>
  <si>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</si>
  <si>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</si>
  <si>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</si>
  <si>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</si>
  <si>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</si>
  <si>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</si>
  <si>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</si>
  <si>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</si>
  <si>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</si>
  <si>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</si>
  <si>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</si>
  <si>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</si>
  <si>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</si>
  <si>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</si>
  <si>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</si>
  <si>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</si>
  <si>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</si>
  <si>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</si>
  <si>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</si>
  <si>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</si>
  <si>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</si>
  <si>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</si>
  <si>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</si>
  <si>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</si>
  <si>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</si>
  <si>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</si>
  <si>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</si>
  <si>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</si>
  <si>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</si>
  <si>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</si>
  <si>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</si>
  <si>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</si>
  <si>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</si>
  <si>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</si>
  <si>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</si>
  <si>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</si>
  <si>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</si>
  <si>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</si>
  <si>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</si>
  <si>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</si>
  <si>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</si>
  <si>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</si>
  <si>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</si>
  <si>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</si>
  <si>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</si>
  <si>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</si>
  <si>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</si>
  <si>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</si>
  <si>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</si>
  <si>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</si>
  <si>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</si>
  <si>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</si>
  <si>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</si>
  <si>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</si>
  <si>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</si>
  <si>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</si>
  <si>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</si>
  <si>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</si>
  <si>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</si>
  <si>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</si>
  <si>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</si>
  <si>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</si>
  <si>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</si>
  <si>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</si>
  <si>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</si>
  <si>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</si>
  <si>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</si>
  <si>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</si>
  <si>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</si>
  <si>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</si>
  <si>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</si>
  <si>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</si>
  <si>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</si>
  <si>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</si>
  <si>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</si>
  <si>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</si>
  <si>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</si>
  <si>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</si>
  <si>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</si>
  <si>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</si>
  <si>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</si>
  <si>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</si>
  <si>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</si>
  <si>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</si>
  <si>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</si>
  <si>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</si>
  <si>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</si>
  <si>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</si>
  <si>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</si>
  <si>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</si>
  <si>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</si>
  <si>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</si>
  <si>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</si>
  <si>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</si>
  <si>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</si>
  <si>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</si>
  <si>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</si>
  <si>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</si>
  <si>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</si>
  <si>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</si>
  <si>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</si>
  <si>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</si>
  <si>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</si>
  <si>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</si>
  <si>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</si>
  <si>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</si>
  <si>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</si>
  <si>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</si>
  <si>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</si>
  <si>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</si>
  <si>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</si>
  <si>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</si>
  <si>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</si>
  <si>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</si>
  <si>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</si>
  <si>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</si>
  <si>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</si>
  <si>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</si>
  <si>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</si>
  <si>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</si>
  <si>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</si>
  <si>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</si>
  <si>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</si>
  <si>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</si>
  <si>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</si>
  <si>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</si>
  <si>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</si>
  <si>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</si>
  <si>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</si>
  <si>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</si>
  <si>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</si>
  <si>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</si>
  <si>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</si>
  <si>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</si>
  <si>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</si>
  <si>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</si>
  <si>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</si>
  <si>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</si>
  <si>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</si>
  <si>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</si>
  <si>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</si>
  <si>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</si>
  <si>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</si>
  <si>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</si>
  <si>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</si>
  <si>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</si>
  <si>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</si>
  <si>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</si>
  <si>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</si>
  <si>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</si>
  <si>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</si>
  <si>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</si>
  <si>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</si>
  <si>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</si>
  <si>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</si>
  <si>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</si>
  <si>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</si>
  <si>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</si>
  <si>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</si>
  <si>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</si>
  <si>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</si>
  <si>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</si>
  <si>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</si>
  <si>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</si>
  <si>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</si>
  <si>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</si>
  <si>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</si>
  <si>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</si>
  <si>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</si>
  <si>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</si>
  <si>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</si>
  <si>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</si>
  <si>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</si>
  <si>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</si>
  <si>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</si>
  <si>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</si>
  <si>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</si>
  <si>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</si>
  <si>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</si>
  <si>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</si>
  <si>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</si>
  <si>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</si>
  <si>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</si>
  <si>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</si>
  <si>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</si>
  <si>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</si>
  <si>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</si>
  <si>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</si>
  <si>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</si>
  <si>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</si>
  <si>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</si>
  <si>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</si>
  <si>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</si>
  <si>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</si>
  <si>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</si>
  <si>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</si>
  <si>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</si>
  <si>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</si>
  <si>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</si>
  <si>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</si>
  <si>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</si>
  <si>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</si>
  <si>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</si>
  <si>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</si>
  <si>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</si>
  <si>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</si>
  <si>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</si>
  <si>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</si>
  <si>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</si>
  <si>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</si>
  <si>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</si>
  <si>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</si>
  <si>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</si>
  <si>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</si>
  <si>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</si>
  <si>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</si>
  <si>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</si>
  <si>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</si>
  <si>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</si>
  <si>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</si>
  <si>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</si>
  <si>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</si>
  <si>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</si>
  <si>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</si>
  <si>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</si>
  <si>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</si>
  <si>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</si>
  <si>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</si>
  <si>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</si>
  <si>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</si>
  <si>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</si>
  <si>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</si>
  <si>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</si>
  <si>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</si>
  <si>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</si>
  <si>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</si>
  <si>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</si>
  <si>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</si>
  <si>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</si>
  <si>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</si>
  <si>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</si>
  <si>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</si>
  <si>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</si>
  <si>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</si>
  <si>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</si>
  <si>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</si>
  <si>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</si>
  <si>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</si>
  <si>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</si>
  <si>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</si>
  <si>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</si>
  <si>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</si>
  <si>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</si>
  <si>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</si>
  <si>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</si>
  <si>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</si>
  <si>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</si>
  <si>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</si>
  <si>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</si>
  <si>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</si>
  <si>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</si>
  <si>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</si>
  <si>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</si>
  <si>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</si>
  <si>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</si>
  <si>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</si>
  <si>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</si>
  <si>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</si>
  <si>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</si>
  <si>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</si>
  <si>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</si>
  <si>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</si>
  <si>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</si>
  <si>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</si>
  <si>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</si>
  <si>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</si>
  <si>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</si>
  <si>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</si>
  <si>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</si>
  <si>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</si>
  <si>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</si>
  <si>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</si>
  <si>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</si>
  <si>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</si>
  <si>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</si>
  <si>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</si>
  <si>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</si>
  <si>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</si>
  <si>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</si>
  <si>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</si>
  <si>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</si>
  <si>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</si>
  <si>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</si>
  <si>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</si>
  <si>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</si>
  <si>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</si>
  <si>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</si>
  <si>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</si>
  <si>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</si>
  <si>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</si>
  <si>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</si>
  <si>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</si>
  <si>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</si>
  <si>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</si>
  <si>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</si>
  <si>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</si>
  <si>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</si>
  <si>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</si>
  <si>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</si>
  <si>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</si>
  <si>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</si>
  <si>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</si>
  <si>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</si>
  <si>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</si>
  <si>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</si>
  <si>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</si>
  <si>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</si>
  <si>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</si>
  <si>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</si>
  <si>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</si>
  <si>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</si>
  <si>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</si>
  <si>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</si>
  <si>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</si>
  <si>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</si>
  <si>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</si>
  <si>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</si>
  <si>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</si>
  <si>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</si>
  <si>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</si>
  <si>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</si>
  <si>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</si>
  <si>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</si>
  <si>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</si>
  <si>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</si>
  <si>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</si>
  <si>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</si>
  <si>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</si>
  <si>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</si>
  <si>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</si>
  <si>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</si>
  <si>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</si>
  <si>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</si>
  <si>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</si>
  <si>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</si>
  <si>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</si>
  <si>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</si>
  <si>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</si>
  <si>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</si>
  <si>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</si>
  <si>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</si>
  <si>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</si>
  <si>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</si>
  <si>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</si>
  <si>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</si>
  <si>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</si>
  <si>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</si>
  <si>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</si>
  <si>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</si>
  <si>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</si>
  <si>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</si>
  <si>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</si>
  <si>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</si>
  <si>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</si>
  <si>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</si>
  <si>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</si>
  <si>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</si>
  <si>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</si>
  <si>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</si>
  <si>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</si>
  <si>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</si>
  <si>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</si>
  <si>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</si>
  <si>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</si>
  <si>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</si>
  <si>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</si>
  <si>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</si>
  <si>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</si>
  <si>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</si>
  <si>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</si>
  <si>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</si>
  <si>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</si>
  <si>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</si>
  <si>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</si>
  <si>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</si>
  <si>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</si>
  <si>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</si>
  <si>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</si>
  <si>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</si>
  <si>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</si>
  <si>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</si>
  <si>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</si>
  <si>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</si>
  <si>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</si>
  <si>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</si>
  <si>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</si>
  <si>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</si>
  <si>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</si>
  <si>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</si>
  <si>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</si>
  <si>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</si>
  <si>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</si>
  <si>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</si>
  <si>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</si>
  <si>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</si>
  <si>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</si>
  <si>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</si>
  <si>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</si>
  <si>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</si>
  <si>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</si>
  <si>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</si>
  <si>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</si>
  <si>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</si>
  <si>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</si>
  <si>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</si>
  <si>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</si>
  <si>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</si>
  <si>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</si>
  <si>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</si>
  <si>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</si>
  <si>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</si>
  <si>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</si>
  <si>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</si>
  <si>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</si>
  <si>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</si>
  <si>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</si>
  <si>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</si>
  <si>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</si>
  <si>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</si>
  <si>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</si>
  <si>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</si>
  <si>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</si>
  <si>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</si>
  <si>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</si>
  <si>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</si>
  <si>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</si>
  <si>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</si>
  <si>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</si>
  <si>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</si>
  <si>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</si>
  <si>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</si>
  <si>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</si>
  <si>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</si>
  <si>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</si>
  <si>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</si>
  <si>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</si>
  <si>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</si>
  <si>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</si>
  <si>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</si>
  <si>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</si>
  <si>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</si>
  <si>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</si>
  <si>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</si>
  <si>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</si>
  <si>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</si>
  <si>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</si>
  <si>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</si>
  <si>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</si>
  <si>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</si>
  <si>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</si>
  <si>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</si>
  <si>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</si>
  <si>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</si>
  <si>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</si>
  <si>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</si>
  <si>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</si>
  <si>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</si>
  <si>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</si>
  <si>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</si>
  <si>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</si>
  <si>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</si>
  <si>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</si>
  <si>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</si>
  <si>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</si>
  <si>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</si>
  <si>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</si>
  <si>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</si>
  <si>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</si>
  <si>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</si>
  <si>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</si>
  <si>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</si>
  <si>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</si>
  <si>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</si>
  <si>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</si>
  <si>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</si>
  <si>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</si>
  <si>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</si>
  <si>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</si>
  <si>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</si>
  <si>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</si>
  <si>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</si>
  <si>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</si>
  <si>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</si>
  <si>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</si>
  <si>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</si>
  <si>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</si>
  <si>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</si>
  <si>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</si>
  <si>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</si>
  <si>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</si>
  <si>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</si>
  <si>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</si>
  <si>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</si>
  <si>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</si>
  <si>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</si>
  <si>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</si>
  <si>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</si>
  <si>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</si>
  <si>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</si>
  <si>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</si>
  <si>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</si>
  <si>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</si>
  <si>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</si>
  <si>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</si>
  <si>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</si>
  <si>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</si>
  <si>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</si>
  <si>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</si>
  <si>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</si>
  <si>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</si>
  <si>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</si>
  <si>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</si>
  <si>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</si>
  <si>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</si>
  <si>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</si>
  <si>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</si>
  <si>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</si>
  <si>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</si>
  <si>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</si>
  <si>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</si>
  <si>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</si>
  <si>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</si>
  <si>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</si>
  <si>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</si>
  <si>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</si>
  <si>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</si>
  <si>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</si>
  <si>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</si>
  <si>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</si>
  <si>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</si>
  <si>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</si>
  <si>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</si>
  <si>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</si>
  <si>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</si>
  <si>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</si>
  <si>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</si>
  <si>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</si>
  <si>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</si>
  <si>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</si>
  <si>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</si>
  <si>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</si>
  <si>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</si>
  <si>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</si>
  <si>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</si>
  <si>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</si>
  <si>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</si>
  <si>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</si>
  <si>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</si>
  <si>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</si>
  <si>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</si>
  <si>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</si>
  <si>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</si>
  <si>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</si>
  <si>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</si>
  <si>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</si>
  <si>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</si>
  <si>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</si>
  <si>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</si>
  <si>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</si>
  <si>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</si>
  <si>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</si>
  <si>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</si>
  <si>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</si>
  <si>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</si>
  <si>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</si>
  <si>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</si>
  <si>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</si>
  <si>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</si>
  <si>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</si>
  <si>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</si>
  <si>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</si>
  <si>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</si>
  <si>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</si>
  <si>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</si>
  <si>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</si>
  <si>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</si>
  <si>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</si>
  <si>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</si>
  <si>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</si>
  <si>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</si>
  <si>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</si>
  <si>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</si>
  <si>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</si>
  <si>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</si>
  <si>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</si>
  <si>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</si>
  <si>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</si>
  <si>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</si>
  <si>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</si>
  <si>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</si>
  <si>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</si>
  <si>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</si>
  <si>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</si>
  <si>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</si>
  <si>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</si>
  <si>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</si>
  <si>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</si>
  <si>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</si>
  <si>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</si>
  <si>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</si>
  <si>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</si>
  <si>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</si>
  <si>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</si>
  <si>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</si>
  <si>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</si>
  <si>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</si>
  <si>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</si>
  <si>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</si>
  <si>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</si>
  <si>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</si>
  <si>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</si>
  <si>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</si>
  <si>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</si>
  <si>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</si>
  <si>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</si>
  <si>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</si>
  <si>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</si>
  <si>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</si>
  <si>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</si>
  <si>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</si>
  <si>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</si>
  <si>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</si>
  <si>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</si>
  <si>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</si>
  <si>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</si>
  <si>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</si>
  <si>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</si>
  <si>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</si>
  <si>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</si>
  <si>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</si>
  <si>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</si>
  <si>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</si>
  <si>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</si>
  <si>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</si>
  <si>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</si>
  <si>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</si>
  <si>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</si>
  <si>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</si>
  <si>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</si>
  <si>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</si>
  <si>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</si>
  <si>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</si>
  <si>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</si>
  <si>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</si>
  <si>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</si>
  <si>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</si>
  <si>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</si>
  <si>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</si>
  <si>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</si>
  <si>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</si>
  <si>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</si>
  <si>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</si>
  <si>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</si>
  <si>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</si>
  <si>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</si>
  <si>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</si>
  <si>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</si>
  <si>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</si>
  <si>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</si>
  <si>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</si>
  <si>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</si>
  <si>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</si>
  <si>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</si>
  <si>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</si>
  <si>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</si>
  <si>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</si>
  <si>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</si>
  <si>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</si>
  <si>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</si>
  <si>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</si>
  <si>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</si>
  <si>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</si>
  <si>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</si>
  <si>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</si>
  <si>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</si>
  <si>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</si>
  <si>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</si>
  <si>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</si>
  <si>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</si>
  <si>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</si>
  <si>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</si>
  <si>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</si>
  <si>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</si>
  <si>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</si>
  <si>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</si>
  <si>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</si>
  <si>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</si>
  <si>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</si>
  <si>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</si>
  <si>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</si>
  <si>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</si>
  <si>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</si>
  <si>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</si>
  <si>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</si>
  <si>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</si>
  <si>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</si>
  <si>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</si>
  <si>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</si>
  <si>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</si>
  <si>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</si>
  <si>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</si>
  <si>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</si>
  <si>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</si>
  <si>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</si>
  <si>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</si>
  <si>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</si>
  <si>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</si>
  <si>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</si>
  <si>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</si>
  <si>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</si>
  <si>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</si>
  <si>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</si>
  <si>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</si>
  <si>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</si>
  <si>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</si>
  <si>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</si>
  <si>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</si>
  <si>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</si>
  <si>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</si>
  <si>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</si>
  <si>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</si>
  <si>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</si>
  <si>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</si>
  <si>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</si>
  <si>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</si>
  <si>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</si>
  <si>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</si>
  <si>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</si>
  <si>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</si>
  <si>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</si>
  <si>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</si>
  <si>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</si>
  <si>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</si>
  <si>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</si>
  <si>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</si>
  <si>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</si>
  <si>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</si>
  <si>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</si>
  <si>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</si>
  <si>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</si>
  <si>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</si>
  <si>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</si>
  <si>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</si>
  <si>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</si>
  <si>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</si>
  <si>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</si>
  <si>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</si>
  <si>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</si>
  <si>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</si>
  <si>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</si>
  <si>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</si>
  <si>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</si>
  <si>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</si>
  <si>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</si>
  <si>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</si>
  <si>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</si>
  <si>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</si>
  <si>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</si>
  <si>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</si>
  <si>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</si>
  <si>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</si>
  <si>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</si>
  <si>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</si>
  <si>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</si>
  <si>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</si>
  <si>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</si>
  <si>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</si>
  <si>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</si>
  <si>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</si>
  <si>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</si>
  <si>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</si>
  <si>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</si>
  <si>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</si>
  <si>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</si>
  <si>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</si>
  <si>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</si>
  <si>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</si>
  <si>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</si>
  <si>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</si>
  <si>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</si>
  <si>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</si>
  <si>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</si>
  <si>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</si>
  <si>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</si>
  <si>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</si>
  <si>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</si>
  <si>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</si>
  <si>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</si>
  <si>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</si>
  <si>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</si>
  <si>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</si>
  <si>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</si>
  <si>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</si>
  <si>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</si>
  <si>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</si>
  <si>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</si>
  <si>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</si>
  <si>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</si>
  <si>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</si>
  <si>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</si>
  <si>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</si>
  <si>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</si>
  <si>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</si>
  <si>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</si>
  <si>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</si>
  <si>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</si>
  <si>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</si>
  <si>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</si>
  <si>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</si>
  <si>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</si>
  <si>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</si>
  <si>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</si>
  <si>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</si>
  <si>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</si>
  <si>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</si>
  <si>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</si>
  <si>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</si>
  <si>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</si>
  <si>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</si>
  <si>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</si>
  <si>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</si>
  <si>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</si>
  <si>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</si>
  <si>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</si>
  <si>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</si>
  <si>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</si>
  <si>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</si>
  <si>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</si>
  <si>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</si>
  <si>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</si>
  <si>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</si>
  <si>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</si>
  <si>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</si>
  <si>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</si>
  <si>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</si>
  <si>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</si>
  <si>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</si>
  <si>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</si>
  <si>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</si>
  <si>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</si>
  <si>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</si>
  <si>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</si>
  <si>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</si>
  <si>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</si>
  <si>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</si>
  <si>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</si>
  <si>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</si>
  <si>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</si>
  <si>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</si>
  <si>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</si>
  <si>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</si>
  <si>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</si>
  <si>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</si>
  <si>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</si>
  <si>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</si>
  <si>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</si>
  <si>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</si>
  <si>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</si>
  <si>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</si>
  <si>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</si>
  <si>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</si>
  <si>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</si>
  <si>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</si>
  <si>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</si>
  <si>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</si>
  <si>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</si>
  <si>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</si>
  <si>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</si>
  <si>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</si>
  <si>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</si>
  <si>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</si>
  <si>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</si>
  <si>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</si>
  <si>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</si>
  <si>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</si>
  <si>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</si>
  <si>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</si>
  <si>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</si>
  <si>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</si>
  <si>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</si>
  <si>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</si>
  <si>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</si>
  <si>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</si>
  <si>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</si>
  <si>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</si>
  <si>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</si>
  <si>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</si>
  <si>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</si>
  <si>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</si>
  <si>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</si>
  <si>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</si>
  <si>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</si>
  <si>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</si>
  <si>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</si>
  <si>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</si>
  <si>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</si>
  <si>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</si>
  <si>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</si>
  <si>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</si>
  <si>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</si>
  <si>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</si>
  <si>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</si>
  <si>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</si>
  <si>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</si>
  <si>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</si>
  <si>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</si>
  <si>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</si>
  <si>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</si>
  <si>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</si>
  <si>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</si>
  <si>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</si>
  <si>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</si>
  <si>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</si>
  <si>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</si>
  <si>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</si>
  <si>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</si>
  <si>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</si>
  <si>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</si>
  <si>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</si>
  <si>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</si>
  <si>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</si>
  <si>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</si>
  <si>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</si>
  <si>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</si>
  <si>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</si>
  <si>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</si>
  <si>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</si>
  <si>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</si>
  <si>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</si>
  <si>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</si>
  <si>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</si>
  <si>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</si>
  <si>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</si>
  <si>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</si>
  <si>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</si>
  <si>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</si>
  <si>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</si>
  <si>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</si>
  <si>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</si>
  <si>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</si>
  <si>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</si>
  <si>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</si>
  <si>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</si>
  <si>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</si>
  <si>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</si>
  <si>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</si>
  <si>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</si>
  <si>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</si>
  <si>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</si>
  <si>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</si>
  <si>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</si>
  <si>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</si>
  <si>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</si>
  <si>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</si>
  <si>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</si>
  <si>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</si>
  <si>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</si>
  <si>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</si>
  <si>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</si>
  <si>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</si>
  <si>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</si>
  <si>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</si>
  <si>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</si>
  <si>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</si>
  <si>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</si>
  <si>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</si>
  <si>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</si>
  <si>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</si>
  <si>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</si>
  <si>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</si>
  <si>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</si>
  <si>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</si>
  <si>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</si>
  <si>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</si>
  <si>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</si>
  <si>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</si>
  <si>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</si>
  <si>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</si>
  <si>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</si>
  <si>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</si>
  <si>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</si>
  <si>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</si>
  <si>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</si>
  <si>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</si>
  <si>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</si>
  <si>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</si>
  <si>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</si>
  <si>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</si>
  <si>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</si>
  <si>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</si>
  <si>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</si>
  <si>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</si>
  <si>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</si>
  <si>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</si>
  <si>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</si>
  <si>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</si>
  <si>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</si>
  <si>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</si>
  <si>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</si>
  <si>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</si>
  <si>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</si>
  <si>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</si>
  <si>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</si>
  <si>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</si>
  <si>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</si>
  <si>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</si>
  <si>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</si>
  <si>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</si>
  <si>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</si>
  <si>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</si>
  <si>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</si>
  <si>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</si>
  <si>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</si>
  <si>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</si>
  <si>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</si>
  <si>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</si>
  <si>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</si>
  <si>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</si>
  <si>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</si>
  <si>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</si>
  <si>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</si>
  <si>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</si>
  <si>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</si>
  <si>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</si>
  <si>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</si>
  <si>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</si>
  <si>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</si>
  <si>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</si>
  <si>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</si>
  <si>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</si>
  <si>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</si>
  <si>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</si>
  <si>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</si>
  <si>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</si>
  <si>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</si>
  <si>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</si>
  <si>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</si>
  <si>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</si>
  <si>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</si>
  <si>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</si>
  <si>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</si>
  <si>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</si>
  <si>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</si>
  <si>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</si>
  <si>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</si>
  <si>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</si>
  <si>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</si>
  <si>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</si>
  <si>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</si>
  <si>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</si>
  <si>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</si>
  <si>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</si>
  <si>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</si>
  <si>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</si>
  <si>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</si>
  <si>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</si>
  <si>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</si>
  <si>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</si>
  <si>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</si>
  <si>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</si>
  <si>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</si>
  <si>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</si>
  <si>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</si>
  <si>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</si>
  <si>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</si>
  <si>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</si>
  <si>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</si>
  <si>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</si>
  <si>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</si>
  <si>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</si>
  <si>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</si>
  <si>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</si>
  <si>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</si>
  <si>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</si>
  <si>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</si>
  <si>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</si>
  <si>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</si>
  <si>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</si>
  <si>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</si>
  <si>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</si>
  <si>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</si>
  <si>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</si>
  <si>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</si>
  <si>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</si>
  <si>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</si>
  <si>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</si>
  <si>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</si>
  <si>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</si>
  <si>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</si>
  <si>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</si>
  <si>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</si>
  <si>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</si>
  <si>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</si>
  <si>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</si>
  <si>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</si>
  <si>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</si>
  <si>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</si>
  <si>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</si>
  <si>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</si>
  <si>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</si>
  <si>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</si>
  <si>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</si>
  <si>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</si>
  <si>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</si>
  <si>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</si>
  <si>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</si>
  <si>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</si>
  <si>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</si>
  <si>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</si>
  <si>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</si>
  <si>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</si>
  <si>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</si>
  <si>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</si>
  <si>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</si>
  <si>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</si>
  <si>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</si>
  <si>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</si>
  <si>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</si>
  <si>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</si>
  <si>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</si>
  <si>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</si>
  <si>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</si>
  <si>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</si>
  <si>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</si>
  <si>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</si>
  <si>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</si>
  <si>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</si>
  <si>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</si>
  <si>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</si>
  <si>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</si>
  <si>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</si>
  <si>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</si>
  <si>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</si>
  <si>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</si>
  <si>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</si>
  <si>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</si>
  <si>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</si>
  <si>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</si>
  <si>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</si>
  <si>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</si>
  <si>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</si>
  <si>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</si>
  <si>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</si>
  <si>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</si>
  <si>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</si>
  <si>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</si>
  <si>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</si>
  <si>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</si>
  <si>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</si>
  <si>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</si>
  <si>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</si>
  <si>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</si>
  <si>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</si>
  <si>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</si>
  <si>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</si>
  <si>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</si>
  <si>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</si>
  <si>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</si>
  <si>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</si>
  <si>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</si>
  <si>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</si>
  <si>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</si>
  <si>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</si>
  <si>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</si>
  <si>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</si>
  <si>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</si>
  <si>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</si>
  <si>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</si>
  <si>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</si>
  <si>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</si>
  <si>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</si>
  <si>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</si>
  <si>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</si>
  <si>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</si>
  <si>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</si>
  <si>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</si>
  <si>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</si>
  <si>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</si>
  <si>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</si>
  <si>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</si>
  <si>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</si>
  <si>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</si>
  <si>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</si>
  <si>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</si>
  <si>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</si>
  <si>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</si>
  <si>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</si>
  <si>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</si>
  <si>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</si>
  <si>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</si>
  <si>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</si>
  <si>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</si>
  <si>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</si>
  <si>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</si>
  <si>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</si>
  <si>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</si>
  <si>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</si>
  <si>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</si>
  <si>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</si>
  <si>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</si>
  <si>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</si>
  <si>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</si>
  <si>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</si>
  <si>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</si>
  <si>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</si>
  <si>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</si>
  <si>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</si>
  <si>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</si>
  <si>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</si>
  <si>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</si>
  <si>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</si>
  <si>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</si>
  <si>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</si>
  <si>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</si>
  <si>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</si>
  <si>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</si>
  <si>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</si>
  <si>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</si>
  <si>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</si>
  <si>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</si>
  <si>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</si>
  <si>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</si>
  <si>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</si>
  <si>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</si>
  <si>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</si>
  <si>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</si>
  <si>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</si>
  <si>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</si>
  <si>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</si>
  <si>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</si>
  <si>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</si>
  <si>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</si>
  <si>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</si>
  <si>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</si>
  <si>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</si>
  <si>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</si>
  <si>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</si>
  <si>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</si>
  <si>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</si>
  <si>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</si>
  <si>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</si>
  <si>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</si>
  <si>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</si>
  <si>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</si>
  <si>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</si>
  <si>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</si>
  <si>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</si>
  <si>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</si>
  <si>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</si>
  <si>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</si>
  <si>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</si>
  <si>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</si>
  <si>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</si>
  <si>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</si>
  <si>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</si>
  <si>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</si>
  <si>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</si>
  <si>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</si>
  <si>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</si>
  <si>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</si>
  <si>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</si>
  <si>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</si>
  <si>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</si>
  <si>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</si>
  <si>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</si>
  <si>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</si>
  <si>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</si>
  <si>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</si>
  <si>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</si>
  <si>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</si>
  <si>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</si>
  <si>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</si>
  <si>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</si>
  <si>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</si>
  <si>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</si>
  <si>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</si>
  <si>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</si>
  <si>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</si>
  <si>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</si>
  <si>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</si>
  <si>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</si>
  <si>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</si>
  <si>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</si>
  <si>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</si>
  <si>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</si>
  <si>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</si>
  <si>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</si>
  <si>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</si>
  <si>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</si>
  <si>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</si>
  <si>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</si>
  <si>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</si>
  <si>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</si>
  <si>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</si>
  <si>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</si>
  <si>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</si>
  <si>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</si>
  <si>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</si>
  <si>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</si>
  <si>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</si>
  <si>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</si>
  <si>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</si>
  <si>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</si>
  <si>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</si>
  <si>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</si>
  <si>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</si>
  <si>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</si>
  <si>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</si>
  <si>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</si>
  <si>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</si>
  <si>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</si>
  <si>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</si>
  <si>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</si>
  <si>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</si>
  <si>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</si>
  <si>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</si>
  <si>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</si>
  <si>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</si>
  <si>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</si>
  <si>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</si>
  <si>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</si>
  <si>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</si>
  <si>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</si>
  <si>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</si>
  <si>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</si>
  <si>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</si>
  <si>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</si>
  <si>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</si>
  <si>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</si>
  <si>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</si>
  <si>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</si>
  <si>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</si>
  <si>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</si>
  <si>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</si>
  <si>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</si>
  <si>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</si>
  <si>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</si>
  <si>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</si>
  <si>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</si>
  <si>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</si>
  <si>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</si>
  <si>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</si>
  <si>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</si>
  <si>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</si>
  <si>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</si>
  <si>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</si>
  <si>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</si>
  <si>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</si>
  <si>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</si>
  <si>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</si>
  <si>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</si>
  <si>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</si>
  <si>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</si>
  <si>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</si>
  <si>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</si>
  <si>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</si>
  <si>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</si>
  <si>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</si>
  <si>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</si>
  <si>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</si>
  <si>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</si>
  <si>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</si>
  <si>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</si>
  <si>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</si>
  <si>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</si>
  <si>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</si>
  <si>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</si>
  <si>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</si>
  <si>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</si>
  <si>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</si>
  <si>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</si>
  <si>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</si>
  <si>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</si>
  <si>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</si>
  <si>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</si>
  <si>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</si>
  <si>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</si>
  <si>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</si>
  <si>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</si>
  <si>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</si>
  <si>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</si>
  <si>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</si>
  <si>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</si>
  <si>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</si>
  <si>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</si>
  <si>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</si>
  <si>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</si>
  <si>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</si>
  <si>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</si>
  <si>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</si>
  <si>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</si>
  <si>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</si>
  <si>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</si>
  <si>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</si>
  <si>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</si>
  <si>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</si>
  <si>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</si>
  <si>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</si>
  <si>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</si>
  <si>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</si>
  <si>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</si>
  <si>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</si>
  <si>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</si>
  <si>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</si>
  <si>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</si>
  <si>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</si>
  <si>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</si>
  <si>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</si>
  <si>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</si>
  <si>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</si>
  <si>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</si>
  <si>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</si>
  <si>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</si>
  <si>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</si>
  <si>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</si>
  <si>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</si>
  <si>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</si>
  <si>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</si>
  <si>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</si>
  <si>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</si>
  <si>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</si>
  <si>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</si>
  <si>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</si>
  <si>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</si>
  <si>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</si>
  <si>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</si>
  <si>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</si>
  <si>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</si>
  <si>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</si>
  <si>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</si>
  <si>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</si>
  <si>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</si>
  <si>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</si>
  <si>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</si>
  <si>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</si>
  <si>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</si>
  <si>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</si>
  <si>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</si>
  <si>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</si>
  <si>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</si>
  <si>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</si>
  <si>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</si>
  <si>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</si>
  <si>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</si>
  <si>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</si>
  <si>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</si>
  <si>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</si>
  <si>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</si>
  <si>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</si>
  <si>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</si>
  <si>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</si>
  <si>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</si>
  <si>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</si>
  <si>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</si>
  <si>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</si>
  <si>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</si>
  <si>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</si>
  <si>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</si>
  <si>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</si>
  <si>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</si>
  <si>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</si>
  <si>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</si>
  <si>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</si>
  <si>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</si>
  <si>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</si>
  <si>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</si>
  <si>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</si>
  <si>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</si>
  <si>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</si>
  <si>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</si>
  <si>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</si>
  <si>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</si>
  <si>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</si>
  <si>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</si>
  <si>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</si>
  <si>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</si>
  <si>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</si>
  <si>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</si>
  <si>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</si>
  <si>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</si>
  <si>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</si>
  <si>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</si>
  <si>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</si>
  <si>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</si>
  <si>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</si>
  <si>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</si>
  <si>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</si>
  <si>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</si>
  <si>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</si>
  <si>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</si>
  <si>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</si>
  <si>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</si>
  <si>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</si>
  <si>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</si>
  <si>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</si>
  <si>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</si>
  <si>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</si>
  <si>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</si>
  <si>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</si>
  <si>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</si>
  <si>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</si>
  <si>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</si>
  <si>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</si>
  <si>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</si>
  <si>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</si>
  <si>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</si>
  <si>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</si>
  <si>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</si>
  <si>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</si>
  <si>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</si>
  <si>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</si>
  <si>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</si>
  <si>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</si>
  <si>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</si>
  <si>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</si>
  <si>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</si>
  <si>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</si>
  <si>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</si>
  <si>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</si>
  <si>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</si>
  <si>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</si>
  <si>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</si>
  <si>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</si>
  <si>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</si>
  <si>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</si>
  <si>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</si>
  <si>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</si>
  <si>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</si>
  <si>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</si>
  <si>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</si>
  <si>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</si>
  <si>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</si>
  <si>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</si>
  <si>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</si>
  <si>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</si>
  <si>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</si>
  <si>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</si>
  <si>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</si>
  <si>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</si>
  <si>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</si>
  <si>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</si>
  <si>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</si>
  <si>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</si>
  <si>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</si>
  <si>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</si>
  <si>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</si>
  <si>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</si>
  <si>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</si>
  <si>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</si>
  <si>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</si>
  <si>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</si>
  <si>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</si>
  <si>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</si>
  <si>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</si>
  <si>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</si>
  <si>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</si>
  <si>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</si>
  <si>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</si>
  <si>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</si>
  <si>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</si>
  <si>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</si>
  <si>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</si>
  <si>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</si>
  <si>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</si>
  <si>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</si>
  <si>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</si>
  <si>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</si>
  <si>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</si>
  <si>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</si>
  <si>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</si>
  <si>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</si>
  <si>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</si>
  <si>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</si>
  <si>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</si>
  <si>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</si>
  <si>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</si>
  <si>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</si>
  <si>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</si>
  <si>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</si>
  <si>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</si>
  <si>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</si>
  <si>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</si>
  <si>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</si>
  <si>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</si>
  <si>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</si>
  <si>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</si>
  <si>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</si>
  <si>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</si>
  <si>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</si>
  <si>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</si>
  <si>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</si>
  <si>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</si>
  <si>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</si>
  <si>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</si>
  <si>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</si>
  <si>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</si>
  <si>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</si>
  <si>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</si>
  <si>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</si>
  <si>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</si>
  <si>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</si>
  <si>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</si>
  <si>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</si>
  <si>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</si>
  <si>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</si>
  <si>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</si>
  <si>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</si>
  <si>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</si>
  <si>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</si>
  <si>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</si>
  <si>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</si>
  <si>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</si>
  <si>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</si>
  <si>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</si>
  <si>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</si>
  <si>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</si>
  <si>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</si>
  <si>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</si>
  <si>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</si>
  <si>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</si>
  <si>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</si>
  <si>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</si>
  <si>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</si>
  <si>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</si>
  <si>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</si>
  <si>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</si>
  <si>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</si>
  <si>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</si>
  <si>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</si>
  <si>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</si>
  <si>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</si>
  <si>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</si>
  <si>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</si>
  <si>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</si>
  <si>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</si>
  <si>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</si>
  <si>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</si>
  <si>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</si>
  <si>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</si>
  <si>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</si>
  <si>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</si>
  <si>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</si>
  <si>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</si>
  <si>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</si>
  <si>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</si>
  <si>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</si>
  <si>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</si>
  <si>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</si>
  <si>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</si>
  <si>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</si>
  <si>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</si>
  <si>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</si>
  <si>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</si>
  <si>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</si>
  <si>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</si>
  <si>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</si>
  <si>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</si>
  <si>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</si>
  <si>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</si>
  <si>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</si>
  <si>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</si>
  <si>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</si>
  <si>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</si>
  <si>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</si>
  <si>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</si>
  <si>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</si>
  <si>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</si>
  <si>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</si>
  <si>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</si>
  <si>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</si>
  <si>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</si>
  <si>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</si>
  <si>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</si>
  <si>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</si>
  <si>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</si>
  <si>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</si>
  <si>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</si>
  <si>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</si>
  <si>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</si>
  <si>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</si>
  <si>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</si>
  <si>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</si>
  <si>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</si>
  <si>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</si>
  <si>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</si>
  <si>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</si>
  <si>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</si>
  <si>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</si>
  <si>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</si>
  <si>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</si>
  <si>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</si>
  <si>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</si>
  <si>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</si>
  <si>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</si>
  <si>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</si>
  <si>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</si>
  <si>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</si>
  <si>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</si>
  <si>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</si>
  <si>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</si>
  <si>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</si>
  <si>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</si>
  <si>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</si>
  <si>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</si>
  <si>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</si>
  <si>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</si>
  <si>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</si>
  <si>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</si>
  <si>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</si>
  <si>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</si>
  <si>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</si>
  <si>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</si>
  <si>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</si>
  <si>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</si>
  <si>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</si>
  <si>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</si>
  <si>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</si>
  <si>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</si>
  <si>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</si>
  <si>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</si>
  <si>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</si>
  <si>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</si>
  <si>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</si>
  <si>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</si>
  <si>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</si>
  <si>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</si>
  <si>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</si>
  <si>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</si>
  <si>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</si>
  <si>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</si>
  <si>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</si>
  <si>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</si>
  <si>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</si>
  <si>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</si>
  <si>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</si>
  <si>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</si>
  <si>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</si>
  <si>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</si>
  <si>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</si>
  <si>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</si>
  <si>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</si>
  <si>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</si>
  <si>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</si>
  <si>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</si>
  <si>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</si>
  <si>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</si>
  <si>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</si>
  <si>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</si>
  <si>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</si>
  <si>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</si>
  <si>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</si>
  <si>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</si>
  <si>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</si>
  <si>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</si>
  <si>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</si>
  <si>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</si>
  <si>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</si>
  <si>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</si>
  <si>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</si>
  <si>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</si>
  <si>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</si>
  <si>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</si>
  <si>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</si>
  <si>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</si>
  <si>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</si>
  <si>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</si>
  <si>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</si>
  <si>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</si>
  <si>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</si>
  <si>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</si>
  <si>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</si>
  <si>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</si>
  <si>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</si>
  <si>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</si>
  <si>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</si>
  <si>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</si>
  <si>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</si>
  <si>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</si>
  <si>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</si>
  <si>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</si>
  <si>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</si>
  <si>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</si>
  <si>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</si>
  <si>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</si>
  <si>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</si>
  <si>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</si>
  <si>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</si>
  <si>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</si>
  <si>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</si>
  <si>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</si>
  <si>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</si>
  <si>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</si>
  <si>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</si>
  <si>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</si>
  <si>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</si>
  <si>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</si>
  <si>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</si>
  <si>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</si>
  <si>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</si>
  <si>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</si>
  <si>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</si>
  <si>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</si>
  <si>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</si>
  <si>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</si>
  <si>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</si>
  <si>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</si>
  <si>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</si>
  <si>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</si>
  <si>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</si>
  <si>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</si>
  <si>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</si>
  <si>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</si>
  <si>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</si>
  <si>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</si>
  <si>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</si>
  <si>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</si>
  <si>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</si>
  <si>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</si>
  <si>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</si>
  <si>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</si>
  <si>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</si>
  <si>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</si>
  <si>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</si>
  <si>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</si>
  <si>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</si>
  <si>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</si>
  <si>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</si>
  <si>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</si>
  <si>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</si>
  <si>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</si>
  <si>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</si>
  <si>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</si>
  <si>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</si>
  <si>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</si>
  <si>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</si>
  <si>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</si>
  <si>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</si>
  <si>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</si>
  <si>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</si>
  <si>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</si>
  <si>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</si>
  <si>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</si>
  <si>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</si>
  <si>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</si>
  <si>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</si>
  <si>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</si>
  <si>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</si>
  <si>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</si>
  <si>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</si>
  <si>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</si>
  <si>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</si>
  <si>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</si>
  <si>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</si>
  <si>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</si>
  <si>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</si>
  <si>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</si>
  <si>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</si>
  <si>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</si>
  <si>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</si>
  <si>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</si>
  <si>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</si>
  <si>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</si>
  <si>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</si>
  <si>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</si>
  <si>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</si>
  <si>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</si>
  <si>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</si>
  <si>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</si>
  <si>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</si>
  <si>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</si>
  <si>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</si>
  <si>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</si>
  <si>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</si>
  <si>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</si>
  <si>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</si>
  <si>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</si>
  <si>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</si>
  <si>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</si>
  <si>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</si>
  <si>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</si>
  <si>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</si>
  <si>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</si>
  <si>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</si>
  <si>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</si>
  <si>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</si>
  <si>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</si>
  <si>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</si>
  <si>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</si>
  <si>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</si>
  <si>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</si>
  <si>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</si>
  <si>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</si>
  <si>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</si>
  <si>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</si>
  <si>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</si>
  <si>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</si>
  <si>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</si>
  <si>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</si>
  <si>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</si>
  <si>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</si>
  <si>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</si>
  <si>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</si>
  <si>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</si>
  <si>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</si>
  <si>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</si>
  <si>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</si>
  <si>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</si>
  <si>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</si>
  <si>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</si>
  <si>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</si>
  <si>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</si>
  <si>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</si>
  <si>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</si>
  <si>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</si>
  <si>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</si>
  <si>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</si>
  <si>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</si>
  <si>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</si>
  <si>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</si>
  <si>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</si>
  <si>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</si>
  <si>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</si>
  <si>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</si>
  <si>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</si>
  <si>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</si>
  <si>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</si>
  <si>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</si>
  <si>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</si>
  <si>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</si>
  <si>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</si>
  <si>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</si>
  <si>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</si>
  <si>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</si>
  <si>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</si>
  <si>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</si>
  <si>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</si>
  <si>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</si>
  <si>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</si>
  <si>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</si>
  <si>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</si>
  <si>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</si>
  <si>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</si>
  <si>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</si>
  <si>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</si>
  <si>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</si>
  <si>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</si>
  <si>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</si>
  <si>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</si>
  <si>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</si>
  <si>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</si>
  <si>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</si>
  <si>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</si>
  <si>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</si>
  <si>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</si>
  <si>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</si>
  <si>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</si>
  <si>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</si>
  <si>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</si>
  <si>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</si>
  <si>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</si>
  <si>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</si>
  <si>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</si>
  <si>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</si>
  <si>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</si>
  <si>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</si>
  <si>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</si>
  <si>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</si>
  <si>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</si>
  <si>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</si>
  <si>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</si>
  <si>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</si>
  <si>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</si>
  <si>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</si>
  <si>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</si>
  <si>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</si>
  <si>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</si>
  <si>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</si>
  <si>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</si>
  <si>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</si>
  <si>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</si>
  <si>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</si>
  <si>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</si>
  <si>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</si>
  <si>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</si>
  <si>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</si>
  <si>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</si>
  <si>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</si>
  <si>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</si>
  <si>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</si>
  <si>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</si>
  <si>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</si>
  <si>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</si>
  <si>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</si>
  <si>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</si>
  <si>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</si>
  <si>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</si>
  <si>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</si>
  <si>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</si>
  <si>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</si>
  <si>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</si>
  <si>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</si>
  <si>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</si>
  <si>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</si>
  <si>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</si>
  <si>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</si>
  <si>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</si>
  <si>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</si>
  <si>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</si>
  <si>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</si>
  <si>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</si>
  <si>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</si>
  <si>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</si>
  <si>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</si>
  <si>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</si>
  <si>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</si>
  <si>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</si>
  <si>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</si>
  <si>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</si>
  <si>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</si>
  <si>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</si>
  <si>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</si>
  <si>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</si>
  <si>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</si>
  <si>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</si>
  <si>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</si>
  <si>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</si>
  <si>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</si>
  <si>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</si>
  <si>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</si>
  <si>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</si>
  <si>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</si>
  <si>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</si>
  <si>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</si>
  <si>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</si>
  <si>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</si>
  <si>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</si>
  <si>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</si>
  <si>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</si>
  <si>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</si>
  <si>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</si>
  <si>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</si>
  <si>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</si>
  <si>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</si>
  <si>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</si>
  <si>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</si>
  <si>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</si>
  <si>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</si>
  <si>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</si>
  <si>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</si>
  <si>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</si>
  <si>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</si>
  <si>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</si>
  <si>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</si>
  <si>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</si>
  <si>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</si>
  <si>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</si>
  <si>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</si>
  <si>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</si>
  <si>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</si>
  <si>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</si>
  <si>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</si>
  <si>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</si>
  <si>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</si>
  <si>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</si>
  <si>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</si>
  <si>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</si>
  <si>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</si>
  <si>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</si>
  <si>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</si>
  <si>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</si>
  <si>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</si>
  <si>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</si>
  <si>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</si>
  <si>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</si>
  <si>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</si>
  <si>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</si>
  <si>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</si>
  <si>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</si>
  <si>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</si>
  <si>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</si>
  <si>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</si>
  <si>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</si>
  <si>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</si>
  <si>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</si>
  <si>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</si>
  <si>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</si>
  <si>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</si>
  <si>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</si>
  <si>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</si>
  <si>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</si>
  <si>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</si>
  <si>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</si>
  <si>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</si>
  <si>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</si>
  <si>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</si>
  <si>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</si>
  <si>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</si>
  <si>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</si>
  <si>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</si>
  <si>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</si>
  <si>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</si>
  <si>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</si>
  <si>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</si>
  <si>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</si>
  <si>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</si>
  <si>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</si>
  <si>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</si>
  <si>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</si>
  <si>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</si>
  <si>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</si>
  <si>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</si>
  <si>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</si>
  <si>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</si>
  <si>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</si>
  <si>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</si>
  <si>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</si>
  <si>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</si>
  <si>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</si>
  <si>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</si>
  <si>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</si>
  <si>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</si>
  <si>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</si>
  <si>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</si>
  <si>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</si>
  <si>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</si>
  <si>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</si>
  <si>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</si>
  <si>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</si>
  <si>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</si>
  <si>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</si>
  <si>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</si>
  <si>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</si>
  <si>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</si>
  <si>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</si>
  <si>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</si>
  <si>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</si>
  <si>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</si>
  <si>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</si>
  <si>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</si>
  <si>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</si>
  <si>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</si>
  <si>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</si>
  <si>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</si>
  <si>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</si>
  <si>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</si>
  <si>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</si>
  <si>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</si>
  <si>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</si>
  <si>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</si>
  <si>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</si>
  <si>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</si>
  <si>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</si>
  <si>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</si>
  <si>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</si>
  <si>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</si>
  <si>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</si>
  <si>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</si>
  <si>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</si>
  <si>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</si>
  <si>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</si>
  <si>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</si>
  <si>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</si>
  <si>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</si>
  <si>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</si>
  <si>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</si>
  <si>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</si>
  <si>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</si>
  <si>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</si>
  <si>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</si>
  <si>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</si>
  <si>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</si>
  <si>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</si>
  <si>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</si>
  <si>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</si>
  <si>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</si>
  <si>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</si>
  <si>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</si>
  <si>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</si>
  <si>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</si>
  <si>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</si>
  <si>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</si>
  <si>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</si>
  <si>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</si>
  <si>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</si>
  <si>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</si>
  <si>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</si>
  <si>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</si>
  <si>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</si>
  <si>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</si>
  <si>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</si>
  <si>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</si>
  <si>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</si>
  <si>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</si>
  <si>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</si>
  <si>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</si>
  <si>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</si>
  <si>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</si>
  <si>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</si>
  <si>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</si>
  <si>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</si>
  <si>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</si>
  <si>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</si>
  <si>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</si>
  <si>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</si>
  <si>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</si>
  <si>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</si>
  <si>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</si>
  <si>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</si>
  <si>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</si>
  <si>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</si>
  <si>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</si>
  <si>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</si>
  <si>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</si>
  <si>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</si>
  <si>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</si>
  <si>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</si>
  <si>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</si>
  <si>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</si>
  <si>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</si>
  <si>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</si>
  <si>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</si>
  <si>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</si>
  <si>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</si>
  <si>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</si>
  <si>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</si>
  <si>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</si>
  <si>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</si>
  <si>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</si>
  <si>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</si>
  <si>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</si>
  <si>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</si>
  <si>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</si>
  <si>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</si>
  <si>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</si>
  <si>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</si>
  <si>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</si>
  <si>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</si>
  <si>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</si>
  <si>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</si>
  <si>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</si>
  <si>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</si>
  <si>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</si>
  <si>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</si>
  <si>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</si>
  <si>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</si>
  <si>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</si>
  <si>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</si>
  <si>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</si>
  <si>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</si>
  <si>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</si>
  <si>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</si>
  <si>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</si>
  <si>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</si>
  <si>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</si>
  <si>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</si>
  <si>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</si>
  <si>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</si>
  <si>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</si>
  <si>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</si>
  <si>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</si>
  <si>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</si>
  <si>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</si>
  <si>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</si>
  <si>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</si>
  <si>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</si>
  <si>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</si>
  <si>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</si>
  <si>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</si>
  <si>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</si>
  <si>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</si>
  <si>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</si>
  <si>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</si>
  <si>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</si>
  <si>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</si>
  <si>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</si>
  <si>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</si>
  <si>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</si>
  <si>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</si>
  <si>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</si>
  <si>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</si>
  <si>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</si>
  <si>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</si>
  <si>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</si>
  <si>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</si>
  <si>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</si>
  <si>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</si>
  <si>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</si>
  <si>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</si>
  <si>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</si>
  <si>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</si>
  <si>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</si>
  <si>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</si>
  <si>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</si>
  <si>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</si>
  <si>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</si>
  <si>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</si>
  <si>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</si>
  <si>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</si>
  <si>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</si>
  <si>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</si>
  <si>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</si>
  <si>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</si>
  <si>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</si>
  <si>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</si>
  <si>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</si>
  <si>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</si>
  <si>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</si>
  <si>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</si>
  <si>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</si>
  <si>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</si>
  <si>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</si>
  <si>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</si>
  <si>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</si>
  <si>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</si>
  <si>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</si>
  <si>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</si>
  <si>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</si>
  <si>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</si>
  <si>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</si>
  <si>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</si>
  <si>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</si>
  <si>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</si>
  <si>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</si>
  <si>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</si>
  <si>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</si>
  <si>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</si>
  <si>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</si>
  <si>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</si>
  <si>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</si>
  <si>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</si>
  <si>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</si>
  <si>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</si>
  <si>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</si>
  <si>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</si>
  <si>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</si>
  <si>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</si>
  <si>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</si>
  <si>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</si>
  <si>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</si>
  <si>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</si>
  <si>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</si>
  <si>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</si>
  <si>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</si>
  <si>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</si>
  <si>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</si>
  <si>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</si>
  <si>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</si>
  <si>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</si>
  <si>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</si>
  <si>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</si>
  <si>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</si>
  <si>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</si>
  <si>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</si>
  <si>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</si>
  <si>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</si>
  <si>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</si>
  <si>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</si>
  <si>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</si>
  <si>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</si>
  <si>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</si>
  <si>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</si>
  <si>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</si>
  <si>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</si>
  <si>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</si>
  <si>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</si>
  <si>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</si>
  <si>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</si>
  <si>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</si>
  <si>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</si>
  <si>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</si>
  <si>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</si>
  <si>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</si>
  <si>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</si>
  <si>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</si>
  <si>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</si>
  <si>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</si>
  <si>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</si>
  <si>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</si>
  <si>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</si>
  <si>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</si>
  <si>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</si>
  <si>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</si>
  <si>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</si>
  <si>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</si>
  <si>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</si>
  <si>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</si>
  <si>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</si>
  <si>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</si>
  <si>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</si>
  <si>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</si>
  <si>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</si>
  <si>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</si>
  <si>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</si>
  <si>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</si>
  <si>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</si>
  <si>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</si>
  <si>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</si>
  <si>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</si>
  <si>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</si>
  <si>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</si>
  <si>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</si>
  <si>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</si>
  <si>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</si>
  <si>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</si>
  <si>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</si>
  <si>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</si>
  <si>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</si>
  <si>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</si>
  <si>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</si>
  <si>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</si>
  <si>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</si>
  <si>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</si>
  <si>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</si>
  <si>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</si>
  <si>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</si>
  <si>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</si>
  <si>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</si>
  <si>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</si>
  <si>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</si>
  <si>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</si>
  <si>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</si>
  <si>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</si>
  <si>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</si>
  <si>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</si>
  <si>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</si>
  <si>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</si>
  <si>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</si>
  <si>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</si>
  <si>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</si>
  <si>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</si>
  <si>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</si>
  <si>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</si>
  <si>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</si>
  <si>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</si>
  <si>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</si>
  <si>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</si>
  <si>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</si>
  <si>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</si>
  <si>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</si>
  <si>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</si>
  <si>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</si>
  <si>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</si>
  <si>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</si>
  <si>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</si>
  <si>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</si>
  <si>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</si>
  <si>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</si>
  <si>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</si>
  <si>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</si>
  <si>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</si>
  <si>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</si>
  <si>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</si>
  <si>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</si>
  <si>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</si>
  <si>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</si>
  <si>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</si>
  <si>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</si>
  <si>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</si>
  <si>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</si>
  <si>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</si>
  <si>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</si>
  <si>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</si>
  <si>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</si>
  <si>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</si>
  <si>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</si>
  <si>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</si>
  <si>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</si>
  <si>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</si>
  <si>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</si>
  <si>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</si>
  <si>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</si>
  <si>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</si>
  <si>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</si>
  <si>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</si>
  <si>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</si>
  <si>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</si>
  <si>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</si>
  <si>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</si>
  <si>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</si>
  <si>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</si>
  <si>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</si>
  <si>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</si>
  <si>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</si>
  <si>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</si>
  <si>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</si>
  <si>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</si>
  <si>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</si>
  <si>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</si>
  <si>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</si>
  <si>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</si>
  <si>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</si>
  <si>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</si>
  <si>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</si>
  <si>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</si>
  <si>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</si>
  <si>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</si>
  <si>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</si>
  <si>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</si>
  <si>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</si>
  <si>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</si>
  <si>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</si>
  <si>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</si>
  <si>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</si>
  <si>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</si>
  <si>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</si>
  <si>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</si>
  <si>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</si>
  <si>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</si>
  <si>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</si>
  <si>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</si>
  <si>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</si>
  <si>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</si>
  <si>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</si>
  <si>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</si>
  <si>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</si>
  <si>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</si>
  <si>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</si>
  <si>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</si>
  <si>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</si>
  <si>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</si>
  <si>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</si>
  <si>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</si>
  <si>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</si>
  <si>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</si>
  <si>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</si>
  <si>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</si>
  <si>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</si>
  <si>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</si>
  <si>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</si>
  <si>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</si>
  <si>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</si>
  <si>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</si>
  <si>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</si>
  <si>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</si>
  <si>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</si>
  <si>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</si>
  <si>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</si>
  <si>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</si>
  <si>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</si>
  <si>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</si>
  <si>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</si>
  <si>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</si>
  <si>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</si>
  <si>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</si>
  <si>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</si>
  <si>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</si>
  <si>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</si>
  <si>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</si>
  <si>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</si>
  <si>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</si>
  <si>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</si>
  <si>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</si>
  <si>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</si>
  <si>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</si>
  <si>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</si>
  <si>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</si>
  <si>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</si>
  <si>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</si>
  <si>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</si>
  <si>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</si>
  <si>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</si>
  <si>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</si>
  <si>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</si>
  <si>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</si>
  <si>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</si>
  <si>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</si>
  <si>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</si>
  <si>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</si>
  <si>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</si>
  <si>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</si>
  <si>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</si>
  <si>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</si>
  <si>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</si>
  <si>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</si>
  <si>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</si>
  <si>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</si>
  <si>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</si>
  <si>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</si>
  <si>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</si>
  <si>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</si>
  <si>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</si>
  <si>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</si>
  <si>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</si>
  <si>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</si>
  <si>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</si>
  <si>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</si>
  <si>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</si>
  <si>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</si>
  <si>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</si>
  <si>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</si>
  <si>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</si>
  <si>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</si>
  <si>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</si>
  <si>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</si>
  <si>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</si>
  <si>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</si>
  <si>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</si>
  <si>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</si>
  <si>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</si>
  <si>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</si>
  <si>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</si>
  <si>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</si>
  <si>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</si>
  <si>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</si>
  <si>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</si>
  <si>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</si>
  <si>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</si>
  <si>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</si>
  <si>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</si>
  <si>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</si>
  <si>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</si>
  <si>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</si>
  <si>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</si>
  <si>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</si>
  <si>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</si>
  <si>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</si>
  <si>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</si>
  <si>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</si>
  <si>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</si>
  <si>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</si>
  <si>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</si>
  <si>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</si>
  <si>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</si>
  <si>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</si>
  <si>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</si>
  <si>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</si>
  <si>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</si>
  <si>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</si>
  <si>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</si>
  <si>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</si>
  <si>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</si>
  <si>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</si>
  <si>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</si>
  <si>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</si>
  <si>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</si>
  <si>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</si>
  <si>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</si>
  <si>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</si>
  <si>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</si>
  <si>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</si>
  <si>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</si>
  <si>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</si>
  <si>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</si>
  <si>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</si>
  <si>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</si>
  <si>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</si>
  <si>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</si>
  <si>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</si>
  <si>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</si>
  <si>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</si>
  <si>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</si>
  <si>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</si>
  <si>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</si>
  <si>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</si>
  <si>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</si>
  <si>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</si>
  <si>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</si>
  <si>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</si>
  <si>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</si>
  <si>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</si>
  <si>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</si>
  <si>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</si>
  <si>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</si>
  <si>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</si>
  <si>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</si>
  <si>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</si>
  <si>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</si>
  <si>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</si>
  <si>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</si>
  <si>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</si>
  <si>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</si>
  <si>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</si>
  <si>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</si>
  <si>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</si>
  <si>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</si>
  <si>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</si>
  <si>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</si>
  <si>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</si>
  <si>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</si>
  <si>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</si>
  <si>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</si>
  <si>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</si>
  <si>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</si>
  <si>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</si>
  <si>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</si>
  <si>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</si>
  <si>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</si>
  <si>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</si>
  <si>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</si>
  <si>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</si>
  <si>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</si>
  <si>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</si>
  <si>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</si>
  <si>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</si>
  <si>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</si>
  <si>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</si>
  <si>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</si>
  <si>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</si>
  <si>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</si>
  <si>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</si>
  <si>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</si>
  <si>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</si>
  <si>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</si>
  <si>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</si>
  <si>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</si>
  <si>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</si>
  <si>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</si>
  <si>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</si>
  <si>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</si>
  <si>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</si>
  <si>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</si>
  <si>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</si>
  <si>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</si>
  <si>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</si>
  <si>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</si>
  <si>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</si>
  <si>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</si>
  <si>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</si>
  <si>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</si>
  <si>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</si>
  <si>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</si>
  <si>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</si>
  <si>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</si>
  <si>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</si>
  <si>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</si>
  <si>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</si>
  <si>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</si>
  <si>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</si>
  <si>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</si>
  <si>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</si>
  <si>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</si>
  <si>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</si>
  <si>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</si>
  <si>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</si>
  <si>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</si>
  <si>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</si>
  <si>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</si>
  <si>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</si>
  <si>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</si>
  <si>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</si>
  <si>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</si>
  <si>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</si>
  <si>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</si>
  <si>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</si>
  <si>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</si>
  <si>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</si>
  <si>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</si>
  <si>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</si>
  <si>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</si>
  <si>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</si>
  <si>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</si>
  <si>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</si>
  <si>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</si>
  <si>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</si>
  <si>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</si>
  <si>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</si>
  <si>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</si>
  <si>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</si>
  <si>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</si>
  <si>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</si>
  <si>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</si>
  <si>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</si>
  <si>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</si>
  <si>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</si>
  <si>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</si>
  <si>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</si>
  <si>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</si>
  <si>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</si>
  <si>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</si>
  <si>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</si>
  <si>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</si>
  <si>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</si>
  <si>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</si>
  <si>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</si>
  <si>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</si>
  <si>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</si>
  <si>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</si>
  <si>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</si>
  <si>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</si>
  <si>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</si>
  <si>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</si>
  <si>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</si>
  <si>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</si>
  <si>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</si>
  <si>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</si>
  <si>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</si>
  <si>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</si>
  <si>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</si>
  <si>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</si>
  <si>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</si>
  <si>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</si>
  <si>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</si>
  <si>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</si>
  <si>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</si>
  <si>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</si>
  <si>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</si>
  <si>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</si>
  <si>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</si>
  <si>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</si>
  <si>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</si>
  <si>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</si>
  <si>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</si>
  <si>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</si>
  <si>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</si>
  <si>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</si>
  <si>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</si>
  <si>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</si>
  <si>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</si>
  <si>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</si>
  <si>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</si>
  <si>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</si>
  <si>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</si>
  <si>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</si>
  <si>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</si>
  <si>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</si>
  <si>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</si>
  <si>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</si>
  <si>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</si>
  <si>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</si>
  <si>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</si>
  <si>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</si>
  <si>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</si>
  <si>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</si>
  <si>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</si>
  <si>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</si>
  <si>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</si>
  <si>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</si>
  <si>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</si>
  <si>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</si>
  <si>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</si>
  <si>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</si>
  <si>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</si>
  <si>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</si>
  <si>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</si>
  <si>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</si>
  <si>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</si>
  <si>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</si>
  <si>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</si>
  <si>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</si>
  <si>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</si>
  <si>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</si>
  <si>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</si>
  <si>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</si>
  <si>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</si>
  <si>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</si>
  <si>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</si>
  <si>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</si>
  <si>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</si>
  <si>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</si>
  <si>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</si>
  <si>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</si>
  <si>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</si>
  <si>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</si>
  <si>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</si>
  <si>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</si>
  <si>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</si>
  <si>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</si>
  <si>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</si>
  <si>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</si>
  <si>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</si>
  <si>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</si>
  <si>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</si>
  <si>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</si>
  <si>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</si>
  <si>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</si>
  <si>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</si>
  <si>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</si>
  <si>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</si>
  <si>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</si>
  <si>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</si>
  <si>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</si>
  <si>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</si>
  <si>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</si>
  <si>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</si>
  <si>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</si>
  <si>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</si>
  <si>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</si>
  <si>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</si>
  <si>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</si>
  <si>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</si>
  <si>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</si>
  <si>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</si>
  <si>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</si>
  <si>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</si>
  <si>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</si>
  <si>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</si>
  <si>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</si>
  <si>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</si>
  <si>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</si>
  <si>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</si>
  <si>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</si>
  <si>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</si>
  <si>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</si>
  <si>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</si>
  <si>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</si>
  <si>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</si>
  <si>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</si>
  <si>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</si>
  <si>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</si>
  <si>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</si>
  <si>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</si>
  <si>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</si>
  <si>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</si>
  <si>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</si>
  <si>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</si>
  <si>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</si>
  <si>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</si>
  <si>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</si>
  <si>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</si>
  <si>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</si>
  <si>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</si>
  <si>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</si>
  <si>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</si>
  <si>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</si>
  <si>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</si>
  <si>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</si>
  <si>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</si>
  <si>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</si>
  <si>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</si>
  <si>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</si>
  <si>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</si>
  <si>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</si>
  <si>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</si>
  <si>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</si>
  <si>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</si>
  <si>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</si>
  <si>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</si>
  <si>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</si>
  <si>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</si>
  <si>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</si>
  <si>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</si>
  <si>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</si>
  <si>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</si>
  <si>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</si>
  <si>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</si>
  <si>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</si>
  <si>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</si>
  <si>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</si>
  <si>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</si>
  <si>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</si>
  <si>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</si>
  <si>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</si>
  <si>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</si>
  <si>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</si>
  <si>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</si>
  <si>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</si>
  <si>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</si>
  <si>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</si>
  <si>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</si>
  <si>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</si>
  <si>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</si>
  <si>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</si>
  <si>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</si>
  <si>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</si>
  <si>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</si>
  <si>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</si>
  <si>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</si>
  <si>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</si>
  <si>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</si>
  <si>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</si>
  <si>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</si>
  <si>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</si>
  <si>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</si>
  <si>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</si>
  <si>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</si>
  <si>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</si>
  <si>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</si>
  <si>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</si>
  <si>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</si>
  <si>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</si>
  <si>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</si>
  <si>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</si>
  <si>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</si>
  <si>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</si>
  <si>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</si>
  <si>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</si>
  <si>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</si>
  <si>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</si>
  <si>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</si>
  <si>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</si>
  <si>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</si>
  <si>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</si>
  <si>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</si>
  <si>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</si>
  <si>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</si>
  <si>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</si>
  <si>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</si>
  <si>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</si>
  <si>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</si>
  <si>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</si>
  <si>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</si>
  <si>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</si>
  <si>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</si>
  <si>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</si>
  <si>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</si>
  <si>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</si>
  <si>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</si>
  <si>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</si>
  <si>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</si>
  <si>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</si>
  <si>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</si>
  <si>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</si>
  <si>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</si>
  <si>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</si>
  <si>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</si>
  <si>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</si>
  <si>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</si>
  <si>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</si>
  <si>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</si>
  <si>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</si>
  <si>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</si>
  <si>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</si>
  <si>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</si>
  <si>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</si>
  <si>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</si>
  <si>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</si>
  <si>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</si>
  <si>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</si>
  <si>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</si>
  <si>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</si>
  <si>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</si>
  <si>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</si>
  <si>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</si>
  <si>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</si>
  <si>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</si>
  <si>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</si>
  <si>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</si>
  <si>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</si>
  <si>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</si>
  <si>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</si>
  <si>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</si>
  <si>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</si>
  <si>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</si>
  <si>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</si>
  <si>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</si>
  <si>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</si>
  <si>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</si>
  <si>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</si>
  <si>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</si>
  <si>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</si>
  <si>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</si>
  <si>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</si>
  <si>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</si>
  <si>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</si>
  <si>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</si>
  <si>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</si>
  <si>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</si>
  <si>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</si>
  <si>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</si>
  <si>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</si>
  <si>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</si>
  <si>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</si>
  <si>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</si>
  <si>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</si>
  <si>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</si>
  <si>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</si>
  <si>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</si>
  <si>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</si>
  <si>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</si>
  <si>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</si>
  <si>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</si>
  <si>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</si>
  <si>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</si>
  <si>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</si>
  <si>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</si>
  <si>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</si>
  <si>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</si>
  <si>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</si>
  <si>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</si>
  <si>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</si>
  <si>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</si>
  <si>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</si>
  <si>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</si>
  <si>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</si>
  <si>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</si>
  <si>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</si>
  <si>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</si>
  <si>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</si>
  <si>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</si>
  <si>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</si>
  <si>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</si>
  <si>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</si>
  <si>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</si>
  <si>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</si>
  <si>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</si>
  <si>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</si>
  <si>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</si>
  <si>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</si>
  <si>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</si>
  <si>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</si>
  <si>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</si>
  <si>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</si>
  <si>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</si>
  <si>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</si>
  <si>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</si>
  <si>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</si>
  <si>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</si>
  <si>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</si>
  <si>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</si>
  <si>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</si>
  <si>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</si>
  <si>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</si>
  <si>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</si>
  <si>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</si>
  <si>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</si>
  <si>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</si>
  <si>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</si>
  <si>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</si>
  <si>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</si>
  <si>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</si>
  <si>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</si>
  <si>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</si>
  <si>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</si>
  <si>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</si>
  <si>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</si>
  <si>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</si>
  <si>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</si>
  <si>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</si>
  <si>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</si>
  <si>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</si>
  <si>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</si>
  <si>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</si>
  <si>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</si>
  <si>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</si>
  <si>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</si>
  <si>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</si>
  <si>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</si>
  <si>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</si>
  <si>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</si>
  <si>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</si>
  <si>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</si>
  <si>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</si>
  <si>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</si>
  <si>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</si>
  <si>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</si>
  <si>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</si>
  <si>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</si>
  <si>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</si>
  <si>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</si>
  <si>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</si>
  <si>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</si>
  <si>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</si>
  <si>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</si>
  <si>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</si>
  <si>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</si>
  <si>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</si>
  <si>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</si>
  <si>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</si>
  <si>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</si>
  <si>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</si>
  <si>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</si>
  <si>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</si>
  <si>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</si>
  <si>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</si>
  <si>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</si>
  <si>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</si>
  <si>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</si>
  <si>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</si>
  <si>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</si>
  <si>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</si>
  <si>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</si>
  <si>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</si>
  <si>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</si>
  <si>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</si>
  <si>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</si>
  <si>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</si>
  <si>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</si>
  <si>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</si>
  <si>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</si>
  <si>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</si>
  <si>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</si>
  <si>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</si>
  <si>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</si>
  <si>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</si>
  <si>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</si>
  <si>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</si>
  <si>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</si>
  <si>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</si>
  <si>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</si>
  <si>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</si>
  <si>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</si>
  <si>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</si>
  <si>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</si>
  <si>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</si>
  <si>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</si>
  <si>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</si>
  <si>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</si>
  <si>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</si>
  <si>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</si>
  <si>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</si>
  <si>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</si>
  <si>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</si>
  <si>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</si>
  <si>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</si>
  <si>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</si>
  <si>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</si>
  <si>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</si>
  <si>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</si>
  <si>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</si>
  <si>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</si>
  <si>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</si>
  <si>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</si>
  <si>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</si>
  <si>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</si>
  <si>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</si>
  <si>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</si>
  <si>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</si>
  <si>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</si>
  <si>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</si>
  <si>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</si>
  <si>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</si>
  <si>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</si>
  <si>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</si>
  <si>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</si>
  <si>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</si>
  <si>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</si>
  <si>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</si>
  <si>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</si>
  <si>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</si>
  <si>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</si>
  <si>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</si>
  <si>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</si>
  <si>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</si>
  <si>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</si>
  <si>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</si>
  <si>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</si>
  <si>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</si>
  <si>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</si>
  <si>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</si>
  <si>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</si>
  <si>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</si>
  <si>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</si>
  <si>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</si>
  <si>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</si>
  <si>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</si>
  <si>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</si>
  <si>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</si>
  <si>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</si>
  <si>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</si>
  <si>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</si>
  <si>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</si>
  <si>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</si>
  <si>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</si>
  <si>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</si>
  <si>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</si>
  <si>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</si>
  <si>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</si>
  <si>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</si>
  <si>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</si>
  <si>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</si>
  <si>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</si>
  <si>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</si>
  <si>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</si>
  <si>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</si>
  <si>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</si>
  <si>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</si>
  <si>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</si>
  <si>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</si>
  <si>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</si>
  <si>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</si>
  <si>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</si>
  <si>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</si>
  <si>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</si>
  <si>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</si>
  <si>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</si>
  <si>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</si>
  <si>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</si>
  <si>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</si>
  <si>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</si>
  <si>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</si>
  <si>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</si>
  <si>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</si>
  <si>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</si>
  <si>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</si>
  <si>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</si>
  <si>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</si>
  <si>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</si>
  <si>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</si>
  <si>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</si>
  <si>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</si>
  <si>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</si>
  <si>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</si>
  <si>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</si>
  <si>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</si>
  <si>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</si>
  <si>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</si>
  <si>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</si>
  <si>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</si>
  <si>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</si>
  <si>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</si>
  <si>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</si>
  <si>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</si>
  <si>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</si>
  <si>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</si>
  <si>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</si>
  <si>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</si>
  <si>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</si>
  <si>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</si>
  <si>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</si>
  <si>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</si>
  <si>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</si>
  <si>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</si>
  <si>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</si>
  <si>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</si>
  <si>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</si>
  <si>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</si>
  <si>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</si>
  <si>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</si>
  <si>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</si>
  <si>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</si>
  <si>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</si>
  <si>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</si>
  <si>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</si>
  <si>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</si>
  <si>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</si>
  <si>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</si>
  <si>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</si>
  <si>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</si>
  <si>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</si>
  <si>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</si>
  <si>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</si>
  <si>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</si>
  <si>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</si>
  <si>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</si>
  <si>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</si>
  <si>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</si>
  <si>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</si>
  <si>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</si>
  <si>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</si>
  <si>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</si>
  <si>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</si>
  <si>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</si>
  <si>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</si>
  <si>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</si>
  <si>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</si>
  <si>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</si>
  <si>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</si>
  <si>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</si>
  <si>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</si>
  <si>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</si>
  <si>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</si>
  <si>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</si>
  <si>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</si>
  <si>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</si>
  <si>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</si>
  <si>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</si>
  <si>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</si>
  <si>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</si>
  <si>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</si>
  <si>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</si>
  <si>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</si>
  <si>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</si>
  <si>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</si>
  <si>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</si>
  <si>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</si>
  <si>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</si>
  <si>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</si>
  <si>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</si>
  <si>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</si>
  <si>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</si>
  <si>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</si>
  <si>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</si>
  <si>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</si>
  <si>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</si>
  <si>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</si>
  <si>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</si>
  <si>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</si>
  <si>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</si>
  <si>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</si>
  <si>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</si>
  <si>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</si>
  <si>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</si>
  <si>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</si>
  <si>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</si>
  <si>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</si>
  <si>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</si>
  <si>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</si>
  <si>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</si>
  <si>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</si>
  <si>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</si>
  <si>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</si>
  <si>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</si>
  <si>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</si>
  <si>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</si>
  <si>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</si>
  <si>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</si>
  <si>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</si>
  <si>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</si>
  <si>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</si>
  <si>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</si>
  <si>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</si>
  <si>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</si>
  <si>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</si>
  <si>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</si>
  <si>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</si>
  <si>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</si>
  <si>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</si>
  <si>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</si>
  <si>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</si>
  <si>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</si>
  <si>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</si>
  <si>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</si>
  <si>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</si>
  <si>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</si>
  <si>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</si>
  <si>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</si>
  <si>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</si>
  <si>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</si>
  <si>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</si>
  <si>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</si>
  <si>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</si>
  <si>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</si>
  <si>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</si>
  <si>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</si>
  <si>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</si>
  <si>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</si>
  <si>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</si>
  <si>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</si>
  <si>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</si>
  <si>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</si>
  <si>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</si>
  <si>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</si>
  <si>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</si>
  <si>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</si>
  <si>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</si>
  <si>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</si>
  <si>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</si>
  <si>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</si>
  <si>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</si>
  <si>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</si>
  <si>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</si>
  <si>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</si>
  <si>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</si>
  <si>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</si>
  <si>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</si>
  <si>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</si>
  <si>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</si>
  <si>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</si>
  <si>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</si>
  <si>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</si>
  <si>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</si>
  <si>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</si>
  <si>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</si>
  <si>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</si>
  <si>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</si>
  <si>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</si>
  <si>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</si>
  <si>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</si>
  <si>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</si>
  <si>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</si>
  <si>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</si>
  <si>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</si>
  <si>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</si>
  <si>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</si>
  <si>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</si>
  <si>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</si>
  <si>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</si>
  <si>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</si>
  <si>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</si>
  <si>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</si>
  <si>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</si>
  <si>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</si>
  <si>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</si>
  <si>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</si>
  <si>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</si>
  <si>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</si>
  <si>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</si>
  <si>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</si>
  <si>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</si>
  <si>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</si>
  <si>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</si>
  <si>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</si>
  <si>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</si>
  <si>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</si>
  <si>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</si>
  <si>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</si>
  <si>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</si>
  <si>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</si>
  <si>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</si>
  <si>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</si>
  <si>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</si>
  <si>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</si>
  <si>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</si>
  <si>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</si>
  <si>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</si>
  <si>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</si>
  <si>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</si>
  <si>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</si>
  <si>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</si>
  <si>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</si>
  <si>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</si>
  <si>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</si>
  <si>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</si>
  <si>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</si>
  <si>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</si>
  <si>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</si>
  <si>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</si>
  <si>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</si>
  <si>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</si>
  <si>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</si>
  <si>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</si>
  <si>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</si>
  <si>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</si>
  <si>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</si>
  <si>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</si>
  <si>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</si>
  <si>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</si>
  <si>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</si>
  <si>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</si>
  <si>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</si>
  <si>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</si>
  <si>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</si>
  <si>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</si>
  <si>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</si>
  <si>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</si>
  <si>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</si>
  <si>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</si>
  <si>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</si>
  <si>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</si>
  <si>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</si>
  <si>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</si>
  <si>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</si>
  <si>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</si>
  <si>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</si>
  <si>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</si>
  <si>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</si>
  <si>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</si>
  <si>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</si>
  <si>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</si>
  <si>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</si>
  <si>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</si>
  <si>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</si>
  <si>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</si>
  <si>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</si>
  <si>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</si>
  <si>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</si>
  <si>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</si>
  <si>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</si>
  <si>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</si>
  <si>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</si>
  <si>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</si>
  <si>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</si>
  <si>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</si>
  <si>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</si>
  <si>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</si>
  <si>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</si>
  <si>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</si>
  <si>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</si>
  <si>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</si>
  <si>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</si>
  <si>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</si>
  <si>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</si>
  <si>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</si>
  <si>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</si>
  <si>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</si>
  <si>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</si>
  <si>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</si>
  <si>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</si>
  <si>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</si>
  <si>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</si>
  <si>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</si>
  <si>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</si>
  <si>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</si>
  <si>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</si>
  <si>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</si>
  <si>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</si>
  <si>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</si>
  <si>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</si>
  <si>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</si>
  <si>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</si>
  <si>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</si>
  <si>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</si>
  <si>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</si>
  <si>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</si>
  <si>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</si>
  <si>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</si>
  <si>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</si>
  <si>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</si>
  <si>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</si>
  <si>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</si>
  <si>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</si>
  <si>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</si>
  <si>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</si>
  <si>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</si>
  <si>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</si>
  <si>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</si>
  <si>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</si>
  <si>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</si>
  <si>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</si>
  <si>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</si>
  <si>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</si>
  <si>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</si>
  <si>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</si>
  <si>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</si>
  <si>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</si>
  <si>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</si>
  <si>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</si>
  <si>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</si>
  <si>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</si>
  <si>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</si>
  <si>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</si>
  <si>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</si>
  <si>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</si>
  <si>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</si>
  <si>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</si>
  <si>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</si>
  <si>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</si>
  <si>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</si>
  <si>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</si>
  <si>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</si>
  <si>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</si>
  <si>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</si>
  <si>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</si>
  <si>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</si>
  <si>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</si>
  <si>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</si>
  <si>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</si>
  <si>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</si>
  <si>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</si>
  <si>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</si>
  <si>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</si>
  <si>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</si>
  <si>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</si>
  <si>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</si>
  <si>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</si>
  <si>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</si>
  <si>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</si>
  <si>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</si>
  <si>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</si>
  <si>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</si>
  <si>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</si>
  <si>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</si>
  <si>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</si>
  <si>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</si>
  <si>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</si>
  <si>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</si>
  <si>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</si>
  <si>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</si>
  <si>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</si>
  <si>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</si>
  <si>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</si>
  <si>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</si>
  <si>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</si>
  <si>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</si>
  <si>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</si>
  <si>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</si>
  <si>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</si>
  <si>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</si>
  <si>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</si>
  <si>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</si>
  <si>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</si>
  <si>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</si>
  <si>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</si>
  <si>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</si>
  <si>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</si>
  <si>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</si>
  <si>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</si>
  <si>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</si>
  <si>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</si>
  <si>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</si>
  <si>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</si>
  <si>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</si>
  <si>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</si>
  <si>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</si>
  <si>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</si>
  <si>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</si>
  <si>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</si>
  <si>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</si>
  <si>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</si>
  <si>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</si>
  <si>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</si>
  <si>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</si>
  <si>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</si>
  <si>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</si>
  <si>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</si>
  <si>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</si>
  <si>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</si>
  <si>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</si>
  <si>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</si>
  <si>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</si>
  <si>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</si>
  <si>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</si>
  <si>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</si>
  <si>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</si>
  <si>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</si>
  <si>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</si>
  <si>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</si>
  <si>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</si>
  <si>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</si>
  <si>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</si>
  <si>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</si>
  <si>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</si>
  <si>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</si>
  <si>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</si>
  <si>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</si>
  <si>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</si>
  <si>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</si>
  <si>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</si>
  <si>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</si>
  <si>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</si>
  <si>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</si>
  <si>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</si>
  <si>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</si>
  <si>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</si>
  <si>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</si>
  <si>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</si>
  <si>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</si>
  <si>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</si>
  <si>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</si>
  <si>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</si>
  <si>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</si>
  <si>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</si>
  <si>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</si>
  <si>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</si>
  <si>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</si>
  <si>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</si>
  <si>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</si>
  <si>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</si>
  <si>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</si>
  <si>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</si>
  <si>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</si>
  <si>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</si>
  <si>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</si>
  <si>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</si>
  <si>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</si>
  <si>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</si>
  <si>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</si>
  <si>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</si>
  <si>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</si>
  <si>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</si>
  <si>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</si>
  <si>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</si>
  <si>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</si>
  <si>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</si>
  <si>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</si>
  <si>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</si>
  <si>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</si>
  <si>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</si>
  <si>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</si>
  <si>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</si>
  <si>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</si>
  <si>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</si>
  <si>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</si>
  <si>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</si>
  <si>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</si>
  <si>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</si>
  <si>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</si>
  <si>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</si>
  <si>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</si>
  <si>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</si>
  <si>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</si>
  <si>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</si>
  <si>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</si>
  <si>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</si>
  <si>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</si>
  <si>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</si>
  <si>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</si>
  <si>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</si>
  <si>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</si>
  <si>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</si>
  <si>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</si>
  <si>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</si>
  <si>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</si>
  <si>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</si>
  <si>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</si>
  <si>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</si>
  <si>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</si>
  <si>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</si>
  <si>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</si>
  <si>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</si>
  <si>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</si>
  <si>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</si>
  <si>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</si>
  <si>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</si>
  <si>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</si>
  <si>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</si>
  <si>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</si>
  <si>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</si>
  <si>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</si>
  <si>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</si>
  <si>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</si>
  <si>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</si>
  <si>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</si>
  <si>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</si>
  <si>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</si>
  <si>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</si>
  <si>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</si>
  <si>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</si>
  <si>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</si>
  <si>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</si>
  <si>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</si>
  <si>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</si>
  <si>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</si>
  <si>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</si>
  <si>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</si>
  <si>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</si>
  <si>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</si>
  <si>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</si>
  <si>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</si>
  <si>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</si>
  <si>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</si>
  <si>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</si>
  <si>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</si>
  <si>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</si>
  <si>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</si>
  <si>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</si>
  <si>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</si>
  <si>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</si>
  <si>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</si>
  <si>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</si>
  <si>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</si>
  <si>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</si>
  <si>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</si>
  <si>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</si>
  <si>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</si>
  <si>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</si>
  <si>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</si>
  <si>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</si>
  <si>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</si>
  <si>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</si>
  <si>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</si>
  <si>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</si>
  <si>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</si>
  <si>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</si>
  <si>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</si>
  <si>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</si>
  <si>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</si>
  <si>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</si>
  <si>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</si>
  <si>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</si>
  <si>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</si>
  <si>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</si>
  <si>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</si>
  <si>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</si>
  <si>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</si>
  <si>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</si>
  <si>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</si>
  <si>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</si>
  <si>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</si>
  <si>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</si>
  <si>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</si>
  <si>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</si>
  <si>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</si>
  <si>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</si>
  <si>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</si>
  <si>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</si>
  <si>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</si>
  <si>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</si>
  <si>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</si>
  <si>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</si>
  <si>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</si>
  <si>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</si>
  <si>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</si>
  <si>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</si>
  <si>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</si>
  <si>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</si>
  <si>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</si>
  <si>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</si>
  <si>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</si>
  <si>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</si>
  <si>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</si>
  <si>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</si>
  <si>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</si>
  <si>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</si>
  <si>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</si>
  <si>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</si>
  <si>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</si>
  <si>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</si>
  <si>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</si>
  <si>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</si>
  <si>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</si>
  <si>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</si>
  <si>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</si>
  <si>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</si>
  <si>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</si>
  <si>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</si>
  <si>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</si>
  <si>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</si>
  <si>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</si>
  <si>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</si>
  <si>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</si>
  <si>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</si>
  <si>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</si>
  <si>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</si>
  <si>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</si>
  <si>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</si>
  <si>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</si>
  <si>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</si>
  <si>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</si>
  <si>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</si>
  <si>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</si>
  <si>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</si>
  <si>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</si>
  <si>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</si>
  <si>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</si>
  <si>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</si>
  <si>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</si>
  <si>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</si>
  <si>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</si>
  <si>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</si>
  <si>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</si>
  <si>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</si>
  <si>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</si>
  <si>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</si>
  <si>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</si>
  <si>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</si>
  <si>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</si>
  <si>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</si>
  <si>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</si>
  <si>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</si>
  <si>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</si>
  <si>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</si>
  <si>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</si>
  <si>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</si>
  <si>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</si>
  <si>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</si>
  <si>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</si>
  <si>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</si>
  <si>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</si>
  <si>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</si>
  <si>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</si>
  <si>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</si>
  <si>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</si>
  <si>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</si>
  <si>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</si>
  <si>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</si>
  <si>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</si>
  <si>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</si>
  <si>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</si>
  <si>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</si>
  <si>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</si>
  <si>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</si>
  <si>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</si>
  <si>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</si>
  <si>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</si>
  <si>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</si>
  <si>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</si>
  <si>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</si>
  <si>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</si>
  <si>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</si>
  <si>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</si>
  <si>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</si>
  <si>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</si>
  <si>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</si>
  <si>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</si>
  <si>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</si>
  <si>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</si>
  <si>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</si>
  <si>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</si>
  <si>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</si>
  <si>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</si>
  <si>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</si>
  <si>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</si>
  <si>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</si>
  <si>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</si>
  <si>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</si>
  <si>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</si>
  <si>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</si>
  <si>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</si>
  <si>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</si>
  <si>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</si>
  <si>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</si>
  <si>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</si>
  <si>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</si>
  <si>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</si>
  <si>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</si>
  <si>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</si>
  <si>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</si>
  <si>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</si>
  <si>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</si>
  <si>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</si>
  <si>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</si>
  <si>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</si>
  <si>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</si>
  <si>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</si>
  <si>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</si>
  <si>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</si>
  <si>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</si>
  <si>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</si>
  <si>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</si>
  <si>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</si>
  <si>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</si>
  <si>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</si>
  <si>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</si>
  <si>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</si>
  <si>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</si>
  <si>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</si>
  <si>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</si>
  <si>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</si>
  <si>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</si>
  <si>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</si>
  <si>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</si>
  <si>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</si>
  <si>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</si>
  <si>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</si>
  <si>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</si>
  <si>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</si>
  <si>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</si>
  <si>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</si>
  <si>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</si>
  <si>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</si>
  <si>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</si>
  <si>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</si>
  <si>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</si>
  <si>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</si>
  <si>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</si>
  <si>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</si>
  <si>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</si>
  <si>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</si>
  <si>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</si>
  <si>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</si>
  <si>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</si>
  <si>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</si>
  <si>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</si>
  <si>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</si>
  <si>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</si>
  <si>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</si>
  <si>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</si>
  <si>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</si>
  <si>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</si>
  <si>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</si>
  <si>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</si>
  <si>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</si>
  <si>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</si>
  <si>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</si>
  <si>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</si>
  <si>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</si>
  <si>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</si>
  <si>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</si>
  <si>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</si>
  <si>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</si>
  <si>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</si>
  <si>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</si>
  <si>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</si>
  <si>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</si>
  <si>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</si>
  <si>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</si>
  <si>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</si>
  <si>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</si>
  <si>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</si>
  <si>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</si>
  <si>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</si>
  <si>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</si>
  <si>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</si>
  <si>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</si>
  <si>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</si>
  <si>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</si>
  <si>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</si>
  <si>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</si>
  <si>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</si>
  <si>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</si>
  <si>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</si>
  <si>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</si>
  <si>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</si>
  <si>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</si>
  <si>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</si>
  <si>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</si>
  <si>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</si>
  <si>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</si>
  <si>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</si>
  <si>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</si>
  <si>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</si>
  <si>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</si>
  <si>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</si>
  <si>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</si>
  <si>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</si>
  <si>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</si>
  <si>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</si>
  <si>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</si>
  <si>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</si>
  <si>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</si>
  <si>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</si>
  <si>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</si>
  <si>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</si>
  <si>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</si>
  <si>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</si>
  <si>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</si>
  <si>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</si>
  <si>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</si>
  <si>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</si>
  <si>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</si>
  <si>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</si>
  <si>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</si>
  <si>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</si>
  <si>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</si>
  <si>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</si>
  <si>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</si>
  <si>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</si>
  <si>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</si>
  <si>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</si>
  <si>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</si>
  <si>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</si>
  <si>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</si>
  <si>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</si>
  <si>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</si>
  <si>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</si>
  <si>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</si>
  <si>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</si>
  <si>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</si>
  <si>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</si>
  <si>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</si>
  <si>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</si>
  <si>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</si>
  <si>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</si>
  <si>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</si>
  <si>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</si>
  <si>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</si>
  <si>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</si>
  <si>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</si>
  <si>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</si>
  <si>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</si>
  <si>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</si>
  <si>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</si>
  <si>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</si>
  <si>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</si>
  <si>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</si>
  <si>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</si>
  <si>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</si>
  <si>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</si>
  <si>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</si>
  <si>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</si>
  <si>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</si>
  <si>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</si>
  <si>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</si>
  <si>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</si>
  <si>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</si>
  <si>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</si>
  <si>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</si>
  <si>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</si>
  <si>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</si>
  <si>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</si>
  <si>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</si>
  <si>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</si>
  <si>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</si>
  <si>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</si>
  <si>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</si>
  <si>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</si>
  <si>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</si>
  <si>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</si>
  <si>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</si>
  <si>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</si>
  <si>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</si>
  <si>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</si>
  <si>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</si>
  <si>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</si>
  <si>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</si>
  <si>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</si>
  <si>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</si>
  <si>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</si>
  <si>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</si>
  <si>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</si>
  <si>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</si>
  <si>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</si>
  <si>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</si>
  <si>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</si>
  <si>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</si>
  <si>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</si>
  <si>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</si>
  <si>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</si>
  <si>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</si>
  <si>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</si>
  <si>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</si>
  <si>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</si>
  <si>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</si>
  <si>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</si>
  <si>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</si>
  <si>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</si>
  <si>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</si>
  <si>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</si>
  <si>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</si>
  <si>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</si>
  <si>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</si>
  <si>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</si>
  <si>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</si>
  <si>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</si>
  <si>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</si>
  <si>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</si>
  <si>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</si>
  <si>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</si>
  <si>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</si>
  <si>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</si>
  <si>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</si>
  <si>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</si>
  <si>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</si>
  <si>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</si>
  <si>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</si>
  <si>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</si>
  <si>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</si>
  <si>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</si>
  <si>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</si>
  <si>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</si>
  <si>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</si>
  <si>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</si>
  <si>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</si>
  <si>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</si>
  <si>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</si>
  <si>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</si>
  <si>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</si>
  <si>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</si>
  <si>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</si>
  <si>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</si>
  <si>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</si>
  <si>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</si>
  <si>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</si>
  <si>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</si>
  <si>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</si>
  <si>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</si>
  <si>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</si>
  <si>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</si>
  <si>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</si>
  <si>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</si>
  <si>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</si>
  <si>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</si>
  <si>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</si>
  <si>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</si>
  <si>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</si>
  <si>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</si>
  <si>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</si>
  <si>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</si>
  <si>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</si>
  <si>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</si>
  <si>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</si>
  <si>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</si>
  <si>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</si>
  <si>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</si>
  <si>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</si>
  <si>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</si>
  <si>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</si>
  <si>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</si>
  <si>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</si>
  <si>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</si>
  <si>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</si>
  <si>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</si>
  <si>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</si>
  <si>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</si>
  <si>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</si>
  <si>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</si>
  <si>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</si>
  <si>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</si>
  <si>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</si>
  <si>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</si>
  <si>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</si>
  <si>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</si>
  <si>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</si>
  <si>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</si>
  <si>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</si>
  <si>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</si>
  <si>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</si>
  <si>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</si>
  <si>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</si>
  <si>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</si>
  <si>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</si>
  <si>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</si>
  <si>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</si>
  <si>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</si>
  <si>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</si>
  <si>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</si>
  <si>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</si>
  <si>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</si>
  <si>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</si>
  <si>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</si>
  <si>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</si>
  <si>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</si>
  <si>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</si>
  <si>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</si>
  <si>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</si>
  <si>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</si>
  <si>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</si>
  <si>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</si>
  <si>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</si>
  <si>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</si>
  <si>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</si>
  <si>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</si>
  <si>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</si>
  <si>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</si>
  <si>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</si>
  <si>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</si>
  <si>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</si>
  <si>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</si>
  <si>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</si>
  <si>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</si>
  <si>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</si>
  <si>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</si>
  <si>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</si>
  <si>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</si>
  <si>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</si>
  <si>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</si>
  <si>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</si>
  <si>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</si>
  <si>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</si>
  <si>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</si>
  <si>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</si>
  <si>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</si>
  <si>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</si>
  <si>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</si>
  <si>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</si>
  <si>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</si>
  <si>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</si>
  <si>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</si>
  <si>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</si>
  <si>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</si>
  <si>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</si>
  <si>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</si>
  <si>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</si>
  <si>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</si>
  <si>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</si>
  <si>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</si>
  <si>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</si>
  <si>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</si>
  <si>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</si>
  <si>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</si>
  <si>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</si>
  <si>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</si>
  <si>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</si>
  <si>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</si>
  <si>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</si>
  <si>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</si>
  <si>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</si>
  <si>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</si>
  <si>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</si>
  <si>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</si>
  <si>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</si>
  <si>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</si>
  <si>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</si>
  <si>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</si>
  <si>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</si>
  <si>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</si>
  <si>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</si>
  <si>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</si>
  <si>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</si>
  <si>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</si>
  <si>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</si>
  <si>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</si>
  <si>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</si>
  <si>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</si>
  <si>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</si>
  <si>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</si>
  <si>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</si>
  <si>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</si>
  <si>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</si>
  <si>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</si>
  <si>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</si>
  <si>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</si>
  <si>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</si>
  <si>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</si>
  <si>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</si>
  <si>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</si>
  <si>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</si>
  <si>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</si>
  <si>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</si>
  <si>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</si>
  <si>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</si>
  <si>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</si>
  <si>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</si>
  <si>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</si>
  <si>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</si>
  <si>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</si>
  <si>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</si>
  <si>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</si>
  <si>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</si>
  <si>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</si>
  <si>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</si>
  <si>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</si>
  <si>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</si>
  <si>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</si>
  <si>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</si>
  <si>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</si>
  <si>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</si>
  <si>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</si>
  <si>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</si>
  <si>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</si>
  <si>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</si>
  <si>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</si>
  <si>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</si>
  <si>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</si>
  <si>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</si>
  <si>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</si>
  <si>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</si>
  <si>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</si>
  <si>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</si>
  <si>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</si>
  <si>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</si>
  <si>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</si>
  <si>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</si>
  <si>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</si>
  <si>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</si>
  <si>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</si>
  <si>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</si>
  <si>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</si>
  <si>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</si>
  <si>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</si>
  <si>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</si>
  <si>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</si>
  <si>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</si>
  <si>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</si>
  <si>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</si>
  <si>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</si>
  <si>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</si>
  <si>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</si>
  <si>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</si>
  <si>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</si>
  <si>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</si>
  <si>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</si>
  <si>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</si>
  <si>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</si>
  <si>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</si>
  <si>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</si>
  <si>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</si>
  <si>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</si>
  <si>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</si>
  <si>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</si>
  <si>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</si>
  <si>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</si>
  <si>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</si>
  <si>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</si>
  <si>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</si>
  <si>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</si>
  <si>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</si>
  <si>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</si>
  <si>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</si>
  <si>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</si>
  <si>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</si>
  <si>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</si>
  <si>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</si>
  <si>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</si>
  <si>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</si>
  <si>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</si>
  <si>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</si>
  <si>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</si>
  <si>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</si>
  <si>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</si>
  <si>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</si>
  <si>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</si>
  <si>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</si>
  <si>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</si>
  <si>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</si>
  <si>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</si>
  <si>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</si>
  <si>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</si>
  <si>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</si>
  <si>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</si>
  <si>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</si>
  <si>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</si>
  <si>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</si>
  <si>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</si>
  <si>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</si>
  <si>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</si>
  <si>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</si>
  <si>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</si>
  <si>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</si>
  <si>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</si>
  <si>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</si>
  <si>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</si>
  <si>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</si>
  <si>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</si>
  <si>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</si>
  <si>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</si>
  <si>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</si>
  <si>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</si>
  <si>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</si>
  <si>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</si>
  <si>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</si>
  <si>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</si>
  <si>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</si>
  <si>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</si>
  <si>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</si>
  <si>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</si>
  <si>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</si>
  <si>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</si>
  <si>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</si>
  <si>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</si>
  <si>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</si>
  <si>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</si>
  <si>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</si>
  <si>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</si>
  <si>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</si>
  <si>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</si>
  <si>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</si>
  <si>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</si>
  <si>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</si>
  <si>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</si>
  <si>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</si>
  <si>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</si>
  <si>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</si>
  <si>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</si>
  <si>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</si>
  <si>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</si>
  <si>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</si>
  <si>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</si>
  <si>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</si>
  <si>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</si>
  <si>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</si>
  <si>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</si>
  <si>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</si>
  <si>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</si>
  <si>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</si>
  <si>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</si>
  <si>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</si>
  <si>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</si>
  <si>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</si>
  <si>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</si>
  <si>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</si>
  <si>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</si>
  <si>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</si>
  <si>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</si>
  <si>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</si>
  <si>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</si>
  <si>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</si>
  <si>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</si>
  <si>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</si>
  <si>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</si>
  <si>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</si>
  <si>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</si>
  <si>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</si>
  <si>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</si>
  <si>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</si>
  <si>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</si>
  <si>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</si>
  <si>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</si>
  <si>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</si>
  <si>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</si>
  <si>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</si>
  <si>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</si>
  <si>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</si>
  <si>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</si>
  <si>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</si>
  <si>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</si>
  <si>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</si>
  <si>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</si>
  <si>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</si>
  <si>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</si>
  <si>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</si>
  <si>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</si>
  <si>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</si>
  <si>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</si>
  <si>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</si>
  <si>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</si>
  <si>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</si>
  <si>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</si>
  <si>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</si>
  <si>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</si>
  <si>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</si>
  <si>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</si>
  <si>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</si>
  <si>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</si>
  <si>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</si>
  <si>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</si>
  <si>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</si>
  <si>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</si>
  <si>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</si>
  <si>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</si>
  <si>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</si>
  <si>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</si>
  <si>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</si>
  <si>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</si>
  <si>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</si>
  <si>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</si>
  <si>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</si>
  <si>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</si>
  <si>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</si>
  <si>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</si>
  <si>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</si>
  <si>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</si>
  <si>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</si>
  <si>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</si>
  <si>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</si>
  <si>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</si>
  <si>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</si>
  <si>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</si>
  <si>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</si>
  <si>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</si>
  <si>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</si>
  <si>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</si>
  <si>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</si>
  <si>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</si>
  <si>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</si>
  <si>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</si>
  <si>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</si>
  <si>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</si>
  <si>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</si>
  <si>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</si>
  <si>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</si>
  <si>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</si>
  <si>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</si>
  <si>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</si>
  <si>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</si>
  <si>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</si>
  <si>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</si>
  <si>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</si>
  <si>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</si>
  <si>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</si>
  <si>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</si>
  <si>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</si>
  <si>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</si>
  <si>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</si>
  <si>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</si>
  <si>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</si>
  <si>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</si>
  <si>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</si>
  <si>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</si>
  <si>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</si>
  <si>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</si>
  <si>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</si>
  <si>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</si>
  <si>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</si>
  <si>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</si>
  <si>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</si>
  <si>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</si>
  <si>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</si>
  <si>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</si>
  <si>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</si>
  <si>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</si>
  <si>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</si>
  <si>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</si>
  <si>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</si>
  <si>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</si>
  <si>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</si>
  <si>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</si>
  <si>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</si>
  <si>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</si>
  <si>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</si>
  <si>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</si>
  <si>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</si>
  <si>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</si>
  <si>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</si>
  <si>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</si>
  <si>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</si>
  <si>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</si>
  <si>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</si>
  <si>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</si>
  <si>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</si>
  <si>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</si>
  <si>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</si>
  <si>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</si>
  <si>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</si>
  <si>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</si>
  <si>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</si>
  <si>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</si>
  <si>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</si>
  <si>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</si>
  <si>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</si>
  <si>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</si>
  <si>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</si>
  <si>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</si>
  <si>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</si>
  <si>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</si>
  <si>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</si>
  <si>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</si>
  <si>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</si>
  <si>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</si>
  <si>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</si>
  <si>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</si>
  <si>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</si>
  <si>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</si>
  <si>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</si>
  <si>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</si>
  <si>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</si>
  <si>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</si>
  <si>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</si>
  <si>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</si>
  <si>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</si>
  <si>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</si>
  <si>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</si>
  <si>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</si>
  <si>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</si>
  <si>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</si>
  <si>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</si>
  <si>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</si>
  <si>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</si>
  <si>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</si>
  <si>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</si>
  <si>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</si>
  <si>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</si>
  <si>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</si>
  <si>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</si>
  <si>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</si>
  <si>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</si>
  <si>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</si>
  <si>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</si>
  <si>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</si>
  <si>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</si>
  <si>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</si>
  <si>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</si>
  <si>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</si>
  <si>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</si>
  <si>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</si>
  <si>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</si>
  <si>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</si>
  <si>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</si>
  <si>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</si>
  <si>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</si>
  <si>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</si>
  <si>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</si>
  <si>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</si>
  <si>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</si>
  <si>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</si>
  <si>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</si>
  <si>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</si>
  <si>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</si>
  <si>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</si>
  <si>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</si>
  <si>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</si>
  <si>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</si>
  <si>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</si>
  <si>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</si>
  <si>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</si>
  <si>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</si>
  <si>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</si>
  <si>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</si>
  <si>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</si>
  <si>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</si>
  <si>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</si>
  <si>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</si>
  <si>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</si>
  <si>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</si>
  <si>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</si>
  <si>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</si>
  <si>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</si>
  <si>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</si>
  <si>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</si>
  <si>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</si>
  <si>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</si>
  <si>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</si>
  <si>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</si>
  <si>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</si>
  <si>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</si>
  <si>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</si>
  <si>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</si>
  <si>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</si>
  <si>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</si>
  <si>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</si>
  <si>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</si>
  <si>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</si>
  <si>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</si>
  <si>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</si>
  <si>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</si>
  <si>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</si>
  <si>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</si>
  <si>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</si>
  <si>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</si>
  <si>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</si>
  <si>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</si>
  <si>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</si>
  <si>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</si>
  <si>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</si>
  <si>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</si>
  <si>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</si>
  <si>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</si>
  <si>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</si>
  <si>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</si>
  <si>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</si>
  <si>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</si>
  <si>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</si>
  <si>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</si>
  <si>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</si>
  <si>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</si>
  <si>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</si>
  <si>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</si>
  <si>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</si>
  <si>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</si>
  <si>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</si>
  <si>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</si>
  <si>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</si>
  <si>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</si>
  <si>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</si>
  <si>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</si>
  <si>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</si>
  <si>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</si>
  <si>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</si>
  <si>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</si>
  <si>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</si>
  <si>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</si>
  <si>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</si>
  <si>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</si>
  <si>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</si>
  <si>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</si>
  <si>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</si>
  <si>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</si>
  <si>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</si>
  <si>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</si>
  <si>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</si>
  <si>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</si>
  <si>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</si>
  <si>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</si>
  <si>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</si>
  <si>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</si>
  <si>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</si>
  <si>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</si>
  <si>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</si>
  <si>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</si>
  <si>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</si>
  <si>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</si>
  <si>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</si>
  <si>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</si>
  <si>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</si>
  <si>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</si>
  <si>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</si>
  <si>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</si>
  <si>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</si>
  <si>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</si>
  <si>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</si>
  <si>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</si>
  <si>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</si>
  <si>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</si>
  <si>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</si>
  <si>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</si>
  <si>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</si>
  <si>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</si>
  <si>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</si>
  <si>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</si>
  <si>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</si>
  <si>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</si>
  <si>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</si>
  <si>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</si>
  <si>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</si>
  <si>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</si>
  <si>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</si>
  <si>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</si>
  <si>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</si>
  <si>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</si>
  <si>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</si>
  <si>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</si>
  <si>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</si>
  <si>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</si>
  <si>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</si>
  <si>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</si>
  <si>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</si>
  <si>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</si>
  <si>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</si>
  <si>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</si>
  <si>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</si>
  <si>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</si>
  <si>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</si>
  <si>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</si>
  <si>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</si>
  <si>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</si>
  <si>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</si>
  <si>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</si>
  <si>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</si>
  <si>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</si>
  <si>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</si>
  <si>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</si>
  <si>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</si>
  <si>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</si>
  <si>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</si>
  <si>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</si>
  <si>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</si>
  <si>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</si>
  <si>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</si>
  <si>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</si>
  <si>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</si>
  <si>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</si>
  <si>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</si>
  <si>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</si>
  <si>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</si>
  <si>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</si>
  <si>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</si>
  <si>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</si>
  <si>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</si>
  <si>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</si>
  <si>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</si>
  <si>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</si>
  <si>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</si>
  <si>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</si>
  <si>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</si>
  <si>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</si>
  <si>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</si>
  <si>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</si>
  <si>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</si>
  <si>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</si>
  <si>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</si>
  <si>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</si>
  <si>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</si>
  <si>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</si>
  <si>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</si>
  <si>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</si>
  <si>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</si>
  <si>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</si>
  <si>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</si>
  <si>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</si>
  <si>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</si>
  <si>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</si>
  <si>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</si>
  <si>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</si>
  <si>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</si>
  <si>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</si>
  <si>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</si>
  <si>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</si>
  <si>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</si>
  <si>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</si>
  <si>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</si>
  <si>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</si>
  <si>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</si>
  <si>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</si>
  <si>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</si>
  <si>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</si>
  <si>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</si>
  <si>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</si>
  <si>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</si>
  <si>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</si>
  <si>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</si>
  <si>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</si>
  <si>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</si>
  <si>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</si>
  <si>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</si>
  <si>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</si>
  <si>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</si>
  <si>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</si>
  <si>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</si>
  <si>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</si>
  <si>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</si>
  <si>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</si>
  <si>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</si>
  <si>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</si>
  <si>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</si>
  <si>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</si>
  <si>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</si>
  <si>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</si>
  <si>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</si>
  <si>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</si>
  <si>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</si>
  <si>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</si>
  <si>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</si>
  <si>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</si>
  <si>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</si>
  <si>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</si>
  <si>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</si>
  <si>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</si>
  <si>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</si>
  <si>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</si>
  <si>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</si>
  <si>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</si>
  <si>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</si>
  <si>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</si>
  <si>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</si>
  <si>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</si>
  <si>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</si>
  <si>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</si>
  <si>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</si>
  <si>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</si>
  <si>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</si>
  <si>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</si>
  <si>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</si>
  <si>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</si>
  <si>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</si>
  <si>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</si>
  <si>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</si>
  <si>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</si>
  <si>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</si>
  <si>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</si>
  <si>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</si>
  <si>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</si>
  <si>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</si>
  <si>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</si>
  <si>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</si>
  <si>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</si>
  <si>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</si>
  <si>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</si>
  <si>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</si>
  <si>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</si>
  <si>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</si>
  <si>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</si>
  <si>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</si>
  <si>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</si>
  <si>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</si>
  <si>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</si>
  <si>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</si>
  <si>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</si>
  <si>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</si>
  <si>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</si>
  <si>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</si>
  <si>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</si>
  <si>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</si>
  <si>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</si>
  <si>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</si>
  <si>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</si>
  <si>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</si>
  <si>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</si>
  <si>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</si>
  <si>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</si>
  <si>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</si>
  <si>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</si>
  <si>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</si>
  <si>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</si>
  <si>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</si>
  <si>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</si>
  <si>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</si>
  <si>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</si>
  <si>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</si>
  <si>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</si>
  <si>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</si>
  <si>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</si>
  <si>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</si>
  <si>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</si>
  <si>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</si>
  <si>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</si>
  <si>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</si>
  <si>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</si>
  <si>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</si>
  <si>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</si>
  <si>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</si>
  <si>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</si>
  <si>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</si>
  <si>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</si>
  <si>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</si>
  <si>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</si>
  <si>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</si>
  <si>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</si>
  <si>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</si>
  <si>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</si>
  <si>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</si>
  <si>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</si>
  <si>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</si>
  <si>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</si>
  <si>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</si>
  <si>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</si>
  <si>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</si>
  <si>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</si>
  <si>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</si>
  <si>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</si>
  <si>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</si>
  <si>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</si>
  <si>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</si>
  <si>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</si>
  <si>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</si>
  <si>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</si>
  <si>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</si>
  <si>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</si>
  <si>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</si>
  <si>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</si>
  <si>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</si>
  <si>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</si>
  <si>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</si>
  <si>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</si>
  <si>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</si>
  <si>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</si>
  <si>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</si>
  <si>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</si>
  <si>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</si>
  <si>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</si>
  <si>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</si>
  <si>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</si>
  <si>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</si>
  <si>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</si>
  <si>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</si>
  <si>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</si>
  <si>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</si>
  <si>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</si>
  <si>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</si>
  <si>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</si>
  <si>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</si>
  <si>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</si>
  <si>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</si>
  <si>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</si>
  <si>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</si>
  <si>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</si>
  <si>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</si>
  <si>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</si>
  <si>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</si>
  <si>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</si>
  <si>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</si>
  <si>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</si>
  <si>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</si>
  <si>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</si>
  <si>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</si>
  <si>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</si>
  <si>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</si>
  <si>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</si>
  <si>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</si>
  <si>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</si>
  <si>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</si>
  <si>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</si>
  <si>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</si>
  <si>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</si>
  <si>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</si>
  <si>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</si>
  <si>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</si>
  <si>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</si>
  <si>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</si>
  <si>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</si>
  <si>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</si>
  <si>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</si>
  <si>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</si>
  <si>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</si>
  <si>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</si>
  <si>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</si>
  <si>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</si>
  <si>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</si>
  <si>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</si>
  <si>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</si>
  <si>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</si>
  <si>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</si>
  <si>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</si>
  <si>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</si>
  <si>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</si>
  <si>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</si>
  <si>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</si>
  <si>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</si>
  <si>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</si>
  <si>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</si>
  <si>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</si>
  <si>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</si>
  <si>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</si>
  <si>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</si>
  <si>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</si>
  <si>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</si>
  <si>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</si>
  <si>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</si>
  <si>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</si>
  <si>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</si>
  <si>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</si>
  <si>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</si>
  <si>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</si>
  <si>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</si>
  <si>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</si>
  <si>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</si>
  <si>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</si>
  <si>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</si>
  <si>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</si>
  <si>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</si>
  <si>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</si>
  <si>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</si>
  <si>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</si>
  <si>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</si>
  <si>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</si>
  <si>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</si>
  <si>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</si>
  <si>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</si>
  <si>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</si>
  <si>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</si>
  <si>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</si>
  <si>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</si>
  <si>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</si>
  <si>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</si>
  <si>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</si>
  <si>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</si>
  <si>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</si>
  <si>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</si>
  <si>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</si>
  <si>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</si>
  <si>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</si>
  <si>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</si>
  <si>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</si>
  <si>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</si>
  <si>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</si>
  <si>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</si>
  <si>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</si>
  <si>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</si>
  <si>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</si>
  <si>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</si>
  <si>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</si>
  <si>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</si>
  <si>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</si>
  <si>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</si>
  <si>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</si>
  <si>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</si>
  <si>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</si>
  <si>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</si>
  <si>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</si>
  <si>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</si>
  <si>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</si>
  <si>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</si>
  <si>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</si>
  <si>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</si>
  <si>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</si>
  <si>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</si>
  <si>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</si>
  <si>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</si>
  <si>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</si>
  <si>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</si>
  <si>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</si>
  <si>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</si>
  <si>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</si>
  <si>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</si>
  <si>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</si>
  <si>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</si>
  <si>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</si>
  <si>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</si>
  <si>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</si>
  <si>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</si>
  <si>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</si>
  <si>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</si>
  <si>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</si>
  <si>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</si>
  <si>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</si>
  <si>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</si>
  <si>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</si>
  <si>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</si>
  <si>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</si>
  <si>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</si>
  <si>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</si>
  <si>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</si>
  <si>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</si>
  <si>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</si>
  <si>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</si>
  <si>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</si>
  <si>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</si>
  <si>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</si>
  <si>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</si>
  <si>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</si>
  <si>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</si>
  <si>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</si>
  <si>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</si>
  <si>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</si>
  <si>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</si>
  <si>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</si>
  <si>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</si>
  <si>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</si>
  <si>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</si>
  <si>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</si>
  <si>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</si>
  <si>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</si>
  <si>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</si>
  <si>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</si>
  <si>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</si>
  <si>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</si>
  <si>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</si>
  <si>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</si>
  <si>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</si>
  <si>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</si>
  <si>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</si>
  <si>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</si>
  <si>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</si>
  <si>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</si>
  <si>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</si>
  <si>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</si>
  <si>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</si>
  <si>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</si>
  <si>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</si>
  <si>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</si>
  <si>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</si>
  <si>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</si>
  <si>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</si>
  <si>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</si>
  <si>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</si>
  <si>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</si>
  <si>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</si>
  <si>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</si>
  <si>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</si>
  <si>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</si>
  <si>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</si>
  <si>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</si>
  <si>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</si>
  <si>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</si>
  <si>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</si>
  <si>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</si>
  <si>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</si>
  <si>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</si>
  <si>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</si>
  <si>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</si>
  <si>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</si>
  <si>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</si>
  <si>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</si>
  <si>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</si>
  <si>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</si>
  <si>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</si>
  <si>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</si>
  <si>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</si>
  <si>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</si>
  <si>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</si>
  <si>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</si>
  <si>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</si>
  <si>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</si>
  <si>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</si>
  <si>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</si>
  <si>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</si>
  <si>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</si>
  <si>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</si>
  <si>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</si>
  <si>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</si>
  <si>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</si>
  <si>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</si>
  <si>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</si>
  <si>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</si>
  <si>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</si>
  <si>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</si>
  <si>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</si>
  <si>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</si>
  <si>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</si>
  <si>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</si>
  <si>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</si>
  <si>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</si>
  <si>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</si>
  <si>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</si>
  <si>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</si>
  <si>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</si>
  <si>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</si>
  <si>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</si>
  <si>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</si>
  <si>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</si>
  <si>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</si>
  <si>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</si>
  <si>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</si>
  <si>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</si>
  <si>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</si>
  <si>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</si>
  <si>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</si>
  <si>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</si>
  <si>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</si>
  <si>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</si>
  <si>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</si>
  <si>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</si>
  <si>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</si>
  <si>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</si>
  <si>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</si>
  <si>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</si>
  <si>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</si>
  <si>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</si>
  <si>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</si>
  <si>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</si>
  <si>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</si>
  <si>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</si>
  <si>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</si>
  <si>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</si>
  <si>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</si>
  <si>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</si>
  <si>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</si>
  <si>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</si>
  <si>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</si>
  <si>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</si>
  <si>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</si>
  <si>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</si>
  <si>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</si>
  <si>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</si>
  <si>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</si>
  <si>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</si>
  <si>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</si>
  <si>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</si>
  <si>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</si>
  <si>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</si>
  <si>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</si>
  <si>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</si>
  <si>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</si>
  <si>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</si>
  <si>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</si>
  <si>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</si>
  <si>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</si>
  <si>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</si>
  <si>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</si>
  <si>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</si>
  <si>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</si>
  <si>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</si>
  <si>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</si>
  <si>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</si>
  <si>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</si>
  <si>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</si>
  <si>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</si>
  <si>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</si>
  <si>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</si>
  <si>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</si>
  <si>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</si>
  <si>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</si>
  <si>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</si>
  <si>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</si>
  <si>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</si>
  <si>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</si>
  <si>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</si>
  <si>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</si>
  <si>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</si>
  <si>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</si>
  <si>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</si>
  <si>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</si>
  <si>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</si>
  <si>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</si>
  <si>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</si>
  <si>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</si>
  <si>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</si>
  <si>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</si>
  <si>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</si>
  <si>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</si>
  <si>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</si>
  <si>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</si>
  <si>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</si>
  <si>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</si>
  <si>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</si>
  <si>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</si>
  <si>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</si>
  <si>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</si>
  <si>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</si>
  <si>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</si>
  <si>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</si>
  <si>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</si>
  <si>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</si>
  <si>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</si>
  <si>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</si>
  <si>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</si>
  <si>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</si>
  <si>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</si>
  <si>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</si>
  <si>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</si>
  <si>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</si>
  <si>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</si>
  <si>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</si>
  <si>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</si>
  <si>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</si>
  <si>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</si>
  <si>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</si>
  <si>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</si>
  <si>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</si>
  <si>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</si>
  <si>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</si>
  <si>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</si>
  <si>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</si>
  <si>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</si>
  <si>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</si>
  <si>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</si>
  <si>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</si>
  <si>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</si>
  <si>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</si>
  <si>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</si>
  <si>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</si>
  <si>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</si>
  <si>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</si>
  <si>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</si>
  <si>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</si>
  <si>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</si>
  <si>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</si>
  <si>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</si>
  <si>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</si>
  <si>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</si>
  <si>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</si>
  <si>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</si>
  <si>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</si>
  <si>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</si>
  <si>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</si>
  <si>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</si>
  <si>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</si>
  <si>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</si>
  <si>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</si>
  <si>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</si>
  <si>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</si>
  <si>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</si>
  <si>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</si>
  <si>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</si>
  <si>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</si>
  <si>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</si>
  <si>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</si>
  <si>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</si>
  <si>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</si>
  <si>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</si>
  <si>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</si>
  <si>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</si>
  <si>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</si>
  <si>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</si>
  <si>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</si>
  <si>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</si>
  <si>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</si>
  <si>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</si>
  <si>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</si>
  <si>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</si>
  <si>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</si>
  <si>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</si>
  <si>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</si>
  <si>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</si>
  <si>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</si>
  <si>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</si>
  <si>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</si>
  <si>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</si>
  <si>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</si>
  <si>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</si>
  <si>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</si>
  <si>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</si>
  <si>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</si>
  <si>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</si>
  <si>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</si>
  <si>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</si>
  <si>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</si>
  <si>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</si>
  <si>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</si>
  <si>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</si>
  <si>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</si>
  <si>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</si>
  <si>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</si>
  <si>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</si>
  <si>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</si>
  <si>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</si>
  <si>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</si>
  <si>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</si>
  <si>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</si>
  <si>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</si>
  <si>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</si>
  <si>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</si>
  <si>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</si>
  <si>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</si>
  <si>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</si>
  <si>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</si>
  <si>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</si>
  <si>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</si>
  <si>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</si>
  <si>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</si>
  <si>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</si>
  <si>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</si>
  <si>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</si>
  <si>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</si>
  <si>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</si>
  <si>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</si>
  <si>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</si>
  <si>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</si>
  <si>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</si>
  <si>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</si>
  <si>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</si>
  <si>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</si>
  <si>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</si>
  <si>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</si>
  <si>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</si>
  <si>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</si>
  <si>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</si>
  <si>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</si>
  <si>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</si>
  <si>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</si>
  <si>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</si>
  <si>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</si>
  <si>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</si>
  <si>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</si>
  <si>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</si>
  <si>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</si>
  <si>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</si>
  <si>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</si>
  <si>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</si>
  <si>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</si>
  <si>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</si>
  <si>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</si>
  <si>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</si>
  <si>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</si>
  <si>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</si>
  <si>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</si>
  <si>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</si>
  <si>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</si>
  <si>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</si>
  <si>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</si>
  <si>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</si>
  <si>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</si>
  <si>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</si>
  <si>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</si>
  <si>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</si>
  <si>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</si>
  <si>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</si>
  <si>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</si>
  <si>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</si>
  <si>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</si>
  <si>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</si>
  <si>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</si>
  <si>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</si>
  <si>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</si>
  <si>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</si>
  <si>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</si>
  <si>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</si>
  <si>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</si>
  <si>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</si>
  <si>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</si>
  <si>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</si>
  <si>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</si>
  <si>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</si>
  <si>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</si>
  <si>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</si>
  <si>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</si>
  <si>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</si>
  <si>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</si>
  <si>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</si>
  <si>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</si>
  <si>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</si>
  <si>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</si>
  <si>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</si>
  <si>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</si>
  <si>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</si>
  <si>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</si>
  <si>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</si>
  <si>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</si>
  <si>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</si>
  <si>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</si>
  <si>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</si>
  <si>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</si>
  <si>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</si>
  <si>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</si>
  <si>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</si>
  <si>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</si>
  <si>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</si>
  <si>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</si>
  <si>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</si>
  <si>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</si>
  <si>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</si>
  <si>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</si>
  <si>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</si>
  <si>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</si>
  <si>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</si>
  <si>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</si>
  <si>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</si>
  <si>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</si>
  <si>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</si>
  <si>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</si>
  <si>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</si>
  <si>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</si>
  <si>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</si>
  <si>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</si>
  <si>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</si>
  <si>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</si>
  <si>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</si>
  <si>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</si>
  <si>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</si>
  <si>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</si>
  <si>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</si>
  <si>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</si>
  <si>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</si>
  <si>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</si>
  <si>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</si>
  <si>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</si>
  <si>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</si>
  <si>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</si>
  <si>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</si>
  <si>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</si>
  <si>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</si>
  <si>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</si>
  <si>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</si>
  <si>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</si>
  <si>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</si>
  <si>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</si>
  <si>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</si>
  <si>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</si>
  <si>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</si>
  <si>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</si>
  <si>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</si>
  <si>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</si>
  <si>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</si>
  <si>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</si>
  <si>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</si>
  <si>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</si>
  <si>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</si>
  <si>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</si>
  <si>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</si>
  <si>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</si>
  <si>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</si>
  <si>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</si>
  <si>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</si>
  <si>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</si>
  <si>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</si>
  <si>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</si>
  <si>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</si>
  <si>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</si>
  <si>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</si>
  <si>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</si>
  <si>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</si>
  <si>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</si>
  <si>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</si>
  <si>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</si>
  <si>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</si>
  <si>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</si>
  <si>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</si>
  <si>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</si>
  <si>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</si>
  <si>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</si>
  <si>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</si>
  <si>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</si>
  <si>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</si>
  <si>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</si>
  <si>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</si>
  <si>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</si>
  <si>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</si>
  <si>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</si>
  <si>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</si>
  <si>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</si>
  <si>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</si>
  <si>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</si>
  <si>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</si>
  <si>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</si>
  <si>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</si>
  <si>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</si>
  <si>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</si>
  <si>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</si>
  <si>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</si>
  <si>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</si>
  <si>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</si>
  <si>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</si>
  <si>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</si>
  <si>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</si>
  <si>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</si>
  <si>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</si>
  <si>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</si>
  <si>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</si>
  <si>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</si>
  <si>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</si>
  <si>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</si>
  <si>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</si>
  <si>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</si>
  <si>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</si>
  <si>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</si>
  <si>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</si>
  <si>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</si>
  <si>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</si>
  <si>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</si>
  <si>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</si>
  <si>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</si>
  <si>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</si>
  <si>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</si>
  <si>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</si>
  <si>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</si>
  <si>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</si>
  <si>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</si>
  <si>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</si>
  <si>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</si>
  <si>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</si>
  <si>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</si>
  <si>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</si>
  <si>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</si>
  <si>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</si>
  <si>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</si>
  <si>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</si>
  <si>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</si>
  <si>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</si>
  <si>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</si>
  <si>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</si>
  <si>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</si>
  <si>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</si>
  <si>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</si>
  <si>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</si>
  <si>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</si>
  <si>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</si>
  <si>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</si>
  <si>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</si>
  <si>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</si>
  <si>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</si>
  <si>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</si>
  <si>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</si>
  <si>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</si>
  <si>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</si>
  <si>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</si>
  <si>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</si>
  <si>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</si>
  <si>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</si>
  <si>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</si>
  <si>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</si>
  <si>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</si>
  <si>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</si>
  <si>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</si>
  <si>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</si>
  <si>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</si>
  <si>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</si>
  <si>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</si>
  <si>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</si>
  <si>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</si>
  <si>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</si>
  <si>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</si>
  <si>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</si>
  <si>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</si>
  <si>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</si>
  <si>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</si>
  <si>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</si>
  <si>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</si>
  <si>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</si>
  <si>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</si>
  <si>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</si>
  <si>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</si>
  <si>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</si>
  <si>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</si>
  <si>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</si>
  <si>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</si>
  <si>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</si>
  <si>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</si>
  <si>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</si>
  <si>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</si>
  <si>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</si>
  <si>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</si>
  <si>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</si>
  <si>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</si>
  <si>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</si>
  <si>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</si>
  <si>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</si>
  <si>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</si>
  <si>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</si>
  <si>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</si>
  <si>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</si>
  <si>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</si>
  <si>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</si>
  <si>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</si>
  <si>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</si>
  <si>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</si>
  <si>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</si>
  <si>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</si>
  <si>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</si>
  <si>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</si>
  <si>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</si>
  <si>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</si>
  <si>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</si>
  <si>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</si>
  <si>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</si>
  <si>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</si>
  <si>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</si>
  <si>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</si>
  <si>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</si>
  <si>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</si>
  <si>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</si>
  <si>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</si>
  <si>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</si>
  <si>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</si>
  <si>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</si>
  <si>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</si>
  <si>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</si>
  <si>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</si>
  <si>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</si>
  <si>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</si>
  <si>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</si>
  <si>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</si>
  <si>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</si>
  <si>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</si>
  <si>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</si>
  <si>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</si>
  <si>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</si>
  <si>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</si>
  <si>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</si>
  <si>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</si>
  <si>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</si>
  <si>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</si>
  <si>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</si>
  <si>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</si>
  <si>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</si>
  <si>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</si>
  <si>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</si>
  <si>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</si>
  <si>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</si>
  <si>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</si>
  <si>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</si>
  <si>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</si>
  <si>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</si>
  <si>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</si>
  <si>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</si>
  <si>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</si>
  <si>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</si>
  <si>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</si>
  <si>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</si>
  <si>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</si>
  <si>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</si>
  <si>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</si>
  <si>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</si>
  <si>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</si>
  <si>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</si>
  <si>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</si>
  <si>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</si>
  <si>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</si>
  <si>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</si>
  <si>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</si>
  <si>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</si>
  <si>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</si>
  <si>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</si>
  <si>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</si>
  <si>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</si>
  <si>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</si>
  <si>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</si>
  <si>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</si>
  <si>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</si>
  <si>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</si>
  <si>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</si>
  <si>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</si>
  <si>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</si>
  <si>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</si>
  <si>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</si>
  <si>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</si>
  <si>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</si>
  <si>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</si>
  <si>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</si>
  <si>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</si>
  <si>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</si>
  <si>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</si>
  <si>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</si>
  <si>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</si>
  <si>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</si>
  <si>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</si>
  <si>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</si>
  <si>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</si>
  <si>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</si>
  <si>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</si>
  <si>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</si>
  <si>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</si>
  <si>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</si>
  <si>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</si>
  <si>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</si>
  <si>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</si>
  <si>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</si>
  <si>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</si>
  <si>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</si>
  <si>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</si>
  <si>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</si>
  <si>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</si>
  <si>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</si>
  <si>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</si>
  <si>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</si>
  <si>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</si>
  <si>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</si>
  <si>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</si>
  <si>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</si>
  <si>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</si>
  <si>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</si>
  <si>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</si>
  <si>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</si>
  <si>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</si>
  <si>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</si>
  <si>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</si>
  <si>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</si>
  <si>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</si>
  <si>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</si>
  <si>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</si>
  <si>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</si>
  <si>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</si>
  <si>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</si>
  <si>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</si>
  <si>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</si>
  <si>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</si>
  <si>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</si>
  <si>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</si>
  <si>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</si>
  <si>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</si>
  <si>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</si>
  <si>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</si>
  <si>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</si>
  <si>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</si>
  <si>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</si>
  <si>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</si>
  <si>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</si>
  <si>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</si>
  <si>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</si>
  <si>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</si>
  <si>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</si>
  <si>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</si>
  <si>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</si>
  <si>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</si>
  <si>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</si>
  <si>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</si>
  <si>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</si>
  <si>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</si>
  <si>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</si>
  <si>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</si>
  <si>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</si>
  <si>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</si>
  <si>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</si>
  <si>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</si>
  <si>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</si>
  <si>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</si>
  <si>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</si>
  <si>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</si>
  <si>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</si>
  <si>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</si>
  <si>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</si>
  <si>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</si>
  <si>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</si>
  <si>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</si>
  <si>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</si>
  <si>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</si>
  <si>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</si>
  <si>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</si>
  <si>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</si>
  <si>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</si>
  <si>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</si>
  <si>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</si>
  <si>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</si>
  <si>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</si>
  <si>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</si>
  <si>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</si>
  <si>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</si>
  <si>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</si>
  <si>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</si>
  <si>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</si>
  <si>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</si>
  <si>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</si>
  <si>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</si>
  <si>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</si>
  <si>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</si>
  <si>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</si>
  <si>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</si>
  <si>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</si>
  <si>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</si>
  <si>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</si>
  <si>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</si>
  <si>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</si>
  <si>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</si>
  <si>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</si>
  <si>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</si>
  <si>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</si>
  <si>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</si>
  <si>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</si>
  <si>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</si>
  <si>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</si>
  <si>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</si>
  <si>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</si>
  <si>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</si>
  <si>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</si>
  <si>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</si>
  <si>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</si>
  <si>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</si>
  <si>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</si>
  <si>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</si>
  <si>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</si>
  <si>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</si>
  <si>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</si>
  <si>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</si>
  <si>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</si>
  <si>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</si>
  <si>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</si>
  <si>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</si>
  <si>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</si>
  <si>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</si>
  <si>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</si>
  <si>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</si>
  <si>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</si>
  <si>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</si>
  <si>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</si>
  <si>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</si>
  <si>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</si>
  <si>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</si>
  <si>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</si>
  <si>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</si>
  <si>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</si>
  <si>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</si>
  <si>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</si>
  <si>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</si>
  <si>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</si>
  <si>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</si>
  <si>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</si>
  <si>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</si>
  <si>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</si>
  <si>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</si>
  <si>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</si>
  <si>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</si>
  <si>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</si>
  <si>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</si>
  <si>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</si>
  <si>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</si>
  <si>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</si>
  <si>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</si>
  <si>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</si>
  <si>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</si>
  <si>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</si>
  <si>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</si>
  <si>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</si>
  <si>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</si>
  <si>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</si>
  <si>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</si>
  <si>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</si>
  <si>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</si>
  <si>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</si>
  <si>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</si>
  <si>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</si>
  <si>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</si>
  <si>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</si>
  <si>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</si>
  <si>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</si>
  <si>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</si>
  <si>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</si>
  <si>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</si>
  <si>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</si>
  <si>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</si>
  <si>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</si>
  <si>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</si>
  <si>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</si>
  <si>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</si>
  <si>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</si>
  <si>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</si>
  <si>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</si>
  <si>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</si>
  <si>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</si>
  <si>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</si>
  <si>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</si>
  <si>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</si>
  <si>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</si>
  <si>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</si>
  <si>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</si>
  <si>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</si>
  <si>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</si>
  <si>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</si>
  <si>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</si>
  <si>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</si>
  <si>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</si>
  <si>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</si>
  <si>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</si>
  <si>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</si>
  <si>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</si>
  <si>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</si>
  <si>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</si>
  <si>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</si>
  <si>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</si>
  <si>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</si>
  <si>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</si>
  <si>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</si>
  <si>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</si>
  <si>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</si>
  <si>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</si>
  <si>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</si>
  <si>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</si>
  <si>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</si>
  <si>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</si>
  <si>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</si>
  <si>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</si>
  <si>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</si>
  <si>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</si>
  <si>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</si>
  <si>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</si>
  <si>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</si>
  <si>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</si>
  <si>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</si>
  <si>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</si>
  <si>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</si>
  <si>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</si>
  <si>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</si>
  <si>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</si>
  <si>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</si>
  <si>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</si>
  <si>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</si>
  <si>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</si>
  <si>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</si>
  <si>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</si>
  <si>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</si>
  <si>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</si>
  <si>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</si>
  <si>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</si>
  <si>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</si>
  <si>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</si>
  <si>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</si>
  <si>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</si>
  <si>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</si>
  <si>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</si>
  <si>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</si>
  <si>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</si>
  <si>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</si>
  <si>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</si>
  <si>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</si>
  <si>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</si>
  <si>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</si>
  <si>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</si>
  <si>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</si>
  <si>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</si>
  <si>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</si>
  <si>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</si>
  <si>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</si>
  <si>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</si>
  <si>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</si>
  <si>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</si>
  <si>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</si>
  <si>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</si>
  <si>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</si>
  <si>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</si>
  <si>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</si>
  <si>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</si>
  <si>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</si>
  <si>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</si>
  <si>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</si>
  <si>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</si>
  <si>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</si>
  <si>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</si>
  <si>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</si>
  <si>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</si>
  <si>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</si>
  <si>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</si>
  <si>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</si>
  <si>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</si>
  <si>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</si>
  <si>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</si>
  <si>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</si>
  <si>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</si>
  <si>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</si>
  <si>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</si>
  <si>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</si>
  <si>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</si>
  <si>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</si>
  <si>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</si>
  <si>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</si>
  <si>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</si>
  <si>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</si>
  <si>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</si>
  <si>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</si>
  <si>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</si>
  <si>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</si>
  <si>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</si>
  <si>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</si>
  <si>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</si>
  <si>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</si>
  <si>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</si>
  <si>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</si>
  <si>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</si>
  <si>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</si>
  <si>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</si>
  <si>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</si>
  <si>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</si>
  <si>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</si>
  <si>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</si>
  <si>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</si>
  <si>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</si>
  <si>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</si>
  <si>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</si>
  <si>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</si>
  <si>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</si>
  <si>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</si>
  <si>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</si>
  <si>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</si>
  <si>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</si>
  <si>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</si>
  <si>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</si>
  <si>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</si>
  <si>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</si>
  <si>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</si>
  <si>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</si>
  <si>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</si>
  <si>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</si>
  <si>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</si>
  <si>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</si>
  <si>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</si>
  <si>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</si>
  <si>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</si>
  <si>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</si>
  <si>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</si>
  <si>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</si>
  <si>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</si>
  <si>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</si>
  <si>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</si>
  <si>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</si>
  <si>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</si>
  <si>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</si>
  <si>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</si>
  <si>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</si>
  <si>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</si>
  <si>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</si>
  <si>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</si>
  <si>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</si>
  <si>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</si>
  <si>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</si>
  <si>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</si>
  <si>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</si>
  <si>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</si>
  <si>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</si>
  <si>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</si>
  <si>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</si>
  <si>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</si>
  <si>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</si>
  <si>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</si>
  <si>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</si>
  <si>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</si>
  <si>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</si>
  <si>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</si>
  <si>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</si>
  <si>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</si>
  <si>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</si>
  <si>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</si>
  <si>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</si>
  <si>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</si>
  <si>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</si>
  <si>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</si>
  <si>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</si>
  <si>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</si>
  <si>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</si>
  <si>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</si>
  <si>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</si>
  <si>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</si>
  <si>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</si>
  <si>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</si>
  <si>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</si>
  <si>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</si>
  <si>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</si>
  <si>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</si>
  <si>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</si>
  <si>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</si>
  <si>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</si>
  <si>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</si>
  <si>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</si>
  <si>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</si>
  <si>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</si>
  <si>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</si>
  <si>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</si>
  <si>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</si>
  <si>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</si>
  <si>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</si>
  <si>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</si>
  <si>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</si>
  <si>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</si>
  <si>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</si>
  <si>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</si>
  <si>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</si>
  <si>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</si>
  <si>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</si>
  <si>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</si>
  <si>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</si>
  <si>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</si>
  <si>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</si>
  <si>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</si>
  <si>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</si>
  <si>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</si>
  <si>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</si>
  <si>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</si>
  <si>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</si>
  <si>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</si>
  <si>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</si>
  <si>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</si>
  <si>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</si>
  <si>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</si>
  <si>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</si>
  <si>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</si>
  <si>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</si>
  <si>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</si>
  <si>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</si>
  <si>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</si>
  <si>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</si>
  <si>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</si>
  <si>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</si>
  <si>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</si>
  <si>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</si>
  <si>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</si>
  <si>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</si>
  <si>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</si>
  <si>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</si>
  <si>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</si>
  <si>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</si>
  <si>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</si>
  <si>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</si>
  <si>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</si>
  <si>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</si>
  <si>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</si>
  <si>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</si>
  <si>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</si>
  <si>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</si>
  <si>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</si>
  <si>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</si>
  <si>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</si>
  <si>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</si>
  <si>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</si>
  <si>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</si>
  <si>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</si>
  <si>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</si>
  <si>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</si>
  <si>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</si>
  <si>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</si>
  <si>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</si>
  <si>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</si>
  <si>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</si>
  <si>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</si>
  <si>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</si>
  <si>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</si>
  <si>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</si>
  <si>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</si>
  <si>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</si>
  <si>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</si>
  <si>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</si>
  <si>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</si>
  <si>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</si>
  <si>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</si>
  <si>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</si>
  <si>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</si>
  <si>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</si>
  <si>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</si>
  <si>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</si>
  <si>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</si>
  <si>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</si>
  <si>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</si>
  <si>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</si>
  <si>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</si>
  <si>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</si>
  <si>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</si>
  <si>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</si>
  <si>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</si>
  <si>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</si>
  <si>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</si>
  <si>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</si>
  <si>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</si>
  <si>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</si>
  <si>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</si>
  <si>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</si>
  <si>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</si>
  <si>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</si>
  <si>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</si>
  <si>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</si>
  <si>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</si>
  <si>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</si>
  <si>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</si>
  <si>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</si>
  <si>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</si>
  <si>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</si>
  <si>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</si>
  <si>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</si>
  <si>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</si>
  <si>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</si>
  <si>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</si>
  <si>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</si>
  <si>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</si>
  <si>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</si>
  <si>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</si>
  <si>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</si>
  <si>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</si>
  <si>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</si>
  <si>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</si>
  <si>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</si>
  <si>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</si>
  <si>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</si>
  <si>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</si>
  <si>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</si>
  <si>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</si>
  <si>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</si>
  <si>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</si>
  <si>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</si>
  <si>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</si>
  <si>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</si>
  <si>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</si>
  <si>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</si>
  <si>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</si>
  <si>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</si>
  <si>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</si>
  <si>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</si>
  <si>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</si>
  <si>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</si>
  <si>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</si>
  <si>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</si>
  <si>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</si>
  <si>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</si>
  <si>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</si>
  <si>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</si>
  <si>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</si>
  <si>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</si>
  <si>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</si>
  <si>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</si>
  <si>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</si>
  <si>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</si>
  <si>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</si>
  <si>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</si>
  <si>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</si>
  <si>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</si>
  <si>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</si>
  <si>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</si>
  <si>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</si>
  <si>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</si>
  <si>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</si>
  <si>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</si>
  <si>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</si>
  <si>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</si>
  <si>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</si>
  <si>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</si>
  <si>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</si>
  <si>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</si>
  <si>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</si>
  <si>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</si>
  <si>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</si>
  <si>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</si>
  <si>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</si>
  <si>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</si>
  <si>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</si>
  <si>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</si>
  <si>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</si>
  <si>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</si>
  <si>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</si>
  <si>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</si>
  <si>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</si>
  <si>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</si>
  <si>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</si>
  <si>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</si>
  <si>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</si>
  <si>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</si>
  <si>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</si>
  <si>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</si>
  <si>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</si>
  <si>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</si>
  <si>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</si>
  <si>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</si>
  <si>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</si>
  <si>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</si>
  <si>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</si>
  <si>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</si>
  <si>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</si>
  <si>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</si>
  <si>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</si>
  <si>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</si>
  <si>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</si>
  <si>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</si>
  <si>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</si>
  <si>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</si>
  <si>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</si>
  <si>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</si>
  <si>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</si>
  <si>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</si>
  <si>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</si>
  <si>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</si>
  <si>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</si>
  <si>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</si>
  <si>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</si>
  <si>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</si>
  <si>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</si>
  <si>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</si>
  <si>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</si>
  <si>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</si>
  <si>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</si>
  <si>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</si>
  <si>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</si>
  <si>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</si>
  <si>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</si>
  <si>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</si>
  <si>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</si>
  <si>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</si>
  <si>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</si>
  <si>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</si>
  <si>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</si>
  <si>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</si>
  <si>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</si>
  <si>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</si>
  <si>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</si>
  <si>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</si>
  <si>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</si>
  <si>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</si>
  <si>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</si>
  <si>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</si>
  <si>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</si>
  <si>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</si>
  <si>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</si>
  <si>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</si>
  <si>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</si>
  <si>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</si>
  <si>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</si>
  <si>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</si>
  <si>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</si>
  <si>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</si>
  <si>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</si>
  <si>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</si>
  <si>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</si>
  <si>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</si>
  <si>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</si>
  <si>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</si>
  <si>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</si>
  <si>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</si>
  <si>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</si>
  <si>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</si>
  <si>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</si>
  <si>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</si>
  <si>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</si>
  <si>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</si>
  <si>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</si>
  <si>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</si>
  <si>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</si>
  <si>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</si>
  <si>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</si>
  <si>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</si>
  <si>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</si>
  <si>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</si>
  <si>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</si>
  <si>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</si>
  <si>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</si>
  <si>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</si>
  <si>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</si>
  <si>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</si>
  <si>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</si>
  <si>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</si>
  <si>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</si>
  <si>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</si>
  <si>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</si>
  <si>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</si>
  <si>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</si>
  <si>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</si>
  <si>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</si>
  <si>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</si>
  <si>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</si>
  <si>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</si>
  <si>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</si>
  <si>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</si>
  <si>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</si>
  <si>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</si>
  <si>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</si>
  <si>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</si>
  <si>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</si>
  <si>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</si>
  <si>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</si>
  <si>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</si>
  <si>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</si>
  <si>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</si>
  <si>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</si>
  <si>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</si>
  <si>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</si>
  <si>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</si>
  <si>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</si>
  <si>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</si>
  <si>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</si>
  <si>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</si>
  <si>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</si>
  <si>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</si>
  <si>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</si>
  <si>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</si>
  <si>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</si>
  <si>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</si>
  <si>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</si>
  <si>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</si>
  <si>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</si>
  <si>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</si>
  <si>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</si>
  <si>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</si>
  <si>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</si>
  <si>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</si>
  <si>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</si>
  <si>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</si>
  <si>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</si>
  <si>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</si>
  <si>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</si>
  <si>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</si>
  <si>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</si>
  <si>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</si>
  <si>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</si>
  <si>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</si>
  <si>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</si>
  <si>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</si>
  <si>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</si>
  <si>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</si>
  <si>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</si>
  <si>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</si>
  <si>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</si>
  <si>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</si>
  <si>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</si>
  <si>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</si>
  <si>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</si>
  <si>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</si>
  <si>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</si>
  <si>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</si>
  <si>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</si>
  <si>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</si>
  <si>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</si>
  <si>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</si>
  <si>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</si>
  <si>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</si>
  <si>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</si>
  <si>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</si>
  <si>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</si>
  <si>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</si>
  <si>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</si>
  <si>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</si>
  <si>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</si>
  <si>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</si>
  <si>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</si>
  <si>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</si>
  <si>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</si>
  <si>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</si>
  <si>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</si>
  <si>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</si>
  <si>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</si>
  <si>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</si>
  <si>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</si>
  <si>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</si>
  <si>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</si>
  <si>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</si>
  <si>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</si>
  <si>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</si>
  <si>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</si>
  <si>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</si>
  <si>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</si>
  <si>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</si>
  <si>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</si>
  <si>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</si>
  <si>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</si>
  <si>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</si>
  <si>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</si>
  <si>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</si>
  <si>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</si>
  <si>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</si>
  <si>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</si>
  <si>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</si>
  <si>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</si>
  <si>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</si>
  <si>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</si>
  <si>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</si>
  <si>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</si>
  <si>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</si>
  <si>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</si>
  <si>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</si>
  <si>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</si>
  <si>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</si>
  <si>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</si>
  <si>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</si>
  <si>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</si>
  <si>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</si>
  <si>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</si>
  <si>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</si>
  <si>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</si>
  <si>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</si>
  <si>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</si>
  <si>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</si>
  <si>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</si>
  <si>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</si>
  <si>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</si>
  <si>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</si>
  <si>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</si>
  <si>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</si>
  <si>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</si>
  <si>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</si>
  <si>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</si>
  <si>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</si>
  <si>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</si>
  <si>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</si>
  <si>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</si>
  <si>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</si>
  <si>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</si>
  <si>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</si>
  <si>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</si>
  <si>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</si>
  <si>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</si>
  <si>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</si>
  <si>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</si>
  <si>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</si>
  <si>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</si>
  <si>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</si>
  <si>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</si>
  <si>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</si>
  <si>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</si>
  <si>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</si>
  <si>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</si>
  <si>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</si>
  <si>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</si>
  <si>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</si>
  <si>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</si>
  <si>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</si>
  <si>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</si>
  <si>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</si>
  <si>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</si>
  <si>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</si>
  <si>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</si>
  <si>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</si>
  <si>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</si>
  <si>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</si>
  <si>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</si>
  <si>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</si>
  <si>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</si>
  <si>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</si>
  <si>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</si>
  <si>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</si>
  <si>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</si>
  <si>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</si>
  <si>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</si>
  <si>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</si>
  <si>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</si>
  <si>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</si>
  <si>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</si>
  <si>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</si>
  <si>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</si>
  <si>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</si>
  <si>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</si>
  <si>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</si>
  <si>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</si>
  <si>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</si>
  <si>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</si>
  <si>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</si>
  <si>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</si>
  <si>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</si>
  <si>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</si>
  <si>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</si>
  <si>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</si>
  <si>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</si>
  <si>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</si>
  <si>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</si>
  <si>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</si>
  <si>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</si>
  <si>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</si>
  <si>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</si>
  <si>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</si>
  <si>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</si>
  <si>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</si>
  <si>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</si>
  <si>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</si>
  <si>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</si>
  <si>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</si>
  <si>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</si>
  <si>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</si>
  <si>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</si>
  <si>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</si>
  <si>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</si>
  <si>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</si>
  <si>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</si>
  <si>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</si>
  <si>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</si>
  <si>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</si>
  <si>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</si>
  <si>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</si>
  <si>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</si>
  <si>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</si>
  <si>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</si>
  <si>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</si>
  <si>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</si>
  <si>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</si>
  <si>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</si>
  <si>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</si>
  <si>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</si>
  <si>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</si>
  <si>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</si>
  <si>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</si>
  <si>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</si>
  <si>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</si>
  <si>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</si>
  <si>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</si>
  <si>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</si>
  <si>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</si>
  <si>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</si>
  <si>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</si>
  <si>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</si>
  <si>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</si>
  <si>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</si>
  <si>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</si>
  <si>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</si>
  <si>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</si>
  <si>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</si>
  <si>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</si>
  <si>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</si>
  <si>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</si>
  <si>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</si>
  <si>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</si>
  <si>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</si>
  <si>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</si>
  <si>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</si>
  <si>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</si>
  <si>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</si>
  <si>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</si>
  <si>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</si>
  <si>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</si>
  <si>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</si>
  <si>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</si>
  <si>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</si>
  <si>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</si>
  <si>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</si>
  <si>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</si>
  <si>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</si>
  <si>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</si>
  <si>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</si>
  <si>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</si>
  <si>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</si>
  <si>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</si>
  <si>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</si>
  <si>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</si>
  <si>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</si>
  <si>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</si>
  <si>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</si>
  <si>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</si>
  <si>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</si>
  <si>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</si>
  <si>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</si>
  <si>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</si>
  <si>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</si>
  <si>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</si>
  <si>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</si>
  <si>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</si>
  <si>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</si>
  <si>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</si>
  <si>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</si>
  <si>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</si>
  <si>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</si>
  <si>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</si>
  <si>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</si>
  <si>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</si>
  <si>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</si>
  <si>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</si>
  <si>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</si>
  <si>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</si>
  <si>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</si>
  <si>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</si>
  <si>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</si>
  <si>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</si>
  <si>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</si>
  <si>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</si>
  <si>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</si>
  <si>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</si>
  <si>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</si>
  <si>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</si>
  <si>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</si>
  <si>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</si>
  <si>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</si>
  <si>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</si>
  <si>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</si>
  <si>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</si>
  <si>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</si>
  <si>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</si>
  <si>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</si>
  <si>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</si>
  <si>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</si>
  <si>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</si>
  <si>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</si>
  <si>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</si>
  <si>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</si>
  <si>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</si>
  <si>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</si>
  <si>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</si>
  <si>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</si>
  <si>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</si>
  <si>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</si>
  <si>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</si>
  <si>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</si>
  <si>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</si>
  <si>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</si>
  <si>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</si>
  <si>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</si>
  <si>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</si>
  <si>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</si>
  <si>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</si>
  <si>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</si>
  <si>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</si>
  <si>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</si>
  <si>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</si>
  <si>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</si>
  <si>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</si>
  <si>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</si>
  <si>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</si>
  <si>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</si>
  <si>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</si>
  <si>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</si>
  <si>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</si>
  <si>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</si>
  <si>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</si>
  <si>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</si>
  <si>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</si>
  <si>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</si>
  <si>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</si>
  <si>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</si>
  <si>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</si>
  <si>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</si>
  <si>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</si>
  <si>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</si>
  <si>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</si>
  <si>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</si>
  <si>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</si>
  <si>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</si>
  <si>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</si>
  <si>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</si>
  <si>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</si>
  <si>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</si>
  <si>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</si>
  <si>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</si>
  <si>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</si>
  <si>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</si>
  <si>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</si>
  <si>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</si>
  <si>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</si>
  <si>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</si>
  <si>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</si>
  <si>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</si>
  <si>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</si>
  <si>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</si>
  <si>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</si>
  <si>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</si>
  <si>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</si>
  <si>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</si>
  <si>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</si>
  <si>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</si>
  <si>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</si>
  <si>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</si>
  <si>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</si>
  <si>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</si>
  <si>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</si>
  <si>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</si>
  <si>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</si>
  <si>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</si>
  <si>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</si>
  <si>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</si>
  <si>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</si>
  <si>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</si>
  <si>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</si>
  <si>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</si>
  <si>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</si>
  <si>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</si>
  <si>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</si>
  <si>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</si>
  <si>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</si>
  <si>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</si>
  <si>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</si>
  <si>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</si>
  <si>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</si>
  <si>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</si>
  <si>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</si>
  <si>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</si>
  <si>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</si>
  <si>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</si>
  <si>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</si>
  <si>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</si>
  <si>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</si>
  <si>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</si>
  <si>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</si>
  <si>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</si>
  <si>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</si>
  <si>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</si>
  <si>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</si>
  <si>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</si>
  <si>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</si>
  <si>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</si>
  <si>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</si>
  <si>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</si>
  <si>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</si>
  <si>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</si>
  <si>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</si>
  <si>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</si>
  <si>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</si>
  <si>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</si>
  <si>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</si>
  <si>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</si>
  <si>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</si>
  <si>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</si>
  <si>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</si>
  <si>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</si>
  <si>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</si>
  <si>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</si>
  <si>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</si>
  <si>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</si>
  <si>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</si>
  <si>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</si>
  <si>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</si>
  <si>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</si>
  <si>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</si>
  <si>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</si>
  <si>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</si>
  <si>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</si>
  <si>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</si>
  <si>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</si>
  <si>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</si>
  <si>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</si>
  <si>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</si>
  <si>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</si>
  <si>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</si>
  <si>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</si>
  <si>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</si>
  <si>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</si>
  <si>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</si>
  <si>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</si>
  <si>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</si>
  <si>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</si>
  <si>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</si>
  <si>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</si>
  <si>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</si>
  <si>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</si>
  <si>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</si>
  <si>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</si>
  <si>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</si>
  <si>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</si>
  <si>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</si>
  <si>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</si>
  <si>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</si>
  <si>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</si>
  <si>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</si>
  <si>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</si>
  <si>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</si>
  <si>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</si>
  <si>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</si>
  <si>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</si>
  <si>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</si>
  <si>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</si>
  <si>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</si>
  <si>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</si>
  <si>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</si>
  <si>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</si>
  <si>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</si>
  <si>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</si>
  <si>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</si>
  <si>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</si>
  <si>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</si>
  <si>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</si>
  <si>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</si>
  <si>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</si>
  <si>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</si>
  <si>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</si>
  <si>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</si>
  <si>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</si>
  <si>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</si>
  <si>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</si>
  <si>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</si>
  <si>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</si>
  <si>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</si>
  <si>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</si>
  <si>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</si>
  <si>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</si>
  <si>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</si>
  <si>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</si>
  <si>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</si>
  <si>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</si>
  <si>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</si>
  <si>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</si>
  <si>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</si>
  <si>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</si>
  <si>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</si>
  <si>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</si>
  <si>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</si>
  <si>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</si>
  <si>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</si>
  <si>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</si>
  <si>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</si>
  <si>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</si>
  <si>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</si>
  <si>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</si>
  <si>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</si>
  <si>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</si>
  <si>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</si>
  <si>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</si>
  <si>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</si>
  <si>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</si>
  <si>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</si>
  <si>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</si>
  <si>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</si>
  <si>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</si>
  <si>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</si>
  <si>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</si>
  <si>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</si>
  <si>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</si>
  <si>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</si>
  <si>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</si>
  <si>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</si>
  <si>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</si>
  <si>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</si>
  <si>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</si>
  <si>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</si>
  <si>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</si>
  <si>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</si>
  <si>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</si>
  <si>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</si>
  <si>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</si>
  <si>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</si>
  <si>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</si>
  <si>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</si>
  <si>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</si>
  <si>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</si>
  <si>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</si>
  <si>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</si>
  <si>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</si>
  <si>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</si>
  <si>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</si>
  <si>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</si>
  <si>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</si>
  <si>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</si>
  <si>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</si>
  <si>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</si>
  <si>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</si>
  <si>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</si>
  <si>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</si>
  <si>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</si>
  <si>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</si>
  <si>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</si>
  <si>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</si>
  <si>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</si>
  <si>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</si>
  <si>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</si>
  <si>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</si>
  <si>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</si>
  <si>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</si>
  <si>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</si>
  <si>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</si>
  <si>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</si>
  <si>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</si>
  <si>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</si>
  <si>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</si>
  <si>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</si>
  <si>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</si>
  <si>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</si>
  <si>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</si>
  <si>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</si>
  <si>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</si>
  <si>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</si>
  <si>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</si>
  <si>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</si>
  <si>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</si>
  <si>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</si>
  <si>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</si>
  <si>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</si>
  <si>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</si>
  <si>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</si>
  <si>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</si>
  <si>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</si>
  <si>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</si>
  <si>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</si>
  <si>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</si>
  <si>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</si>
  <si>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</si>
  <si>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</si>
  <si>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</si>
  <si>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</si>
  <si>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</si>
  <si>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</si>
  <si>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</si>
  <si>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</si>
  <si>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</si>
  <si>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</si>
  <si>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</si>
  <si>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</si>
  <si>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</si>
  <si>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</si>
  <si>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</si>
  <si>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</si>
  <si>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</si>
  <si>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</si>
  <si>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</si>
  <si>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</si>
  <si>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</si>
  <si>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</si>
  <si>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</si>
  <si>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</si>
  <si>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</si>
  <si>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</si>
  <si>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</si>
  <si>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</si>
  <si>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</si>
  <si>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</si>
  <si>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</si>
  <si>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</si>
  <si>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</si>
  <si>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</si>
  <si>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</si>
  <si>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</si>
  <si>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</si>
  <si>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</si>
  <si>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</si>
  <si>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</si>
  <si>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</si>
  <si>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</si>
  <si>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</si>
  <si>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</si>
  <si>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</si>
  <si>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</si>
  <si>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</si>
  <si>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</si>
  <si>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</si>
  <si>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</si>
  <si>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</si>
  <si>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</si>
  <si>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</si>
  <si>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</si>
  <si>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</si>
  <si>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</si>
  <si>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</si>
  <si>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</si>
  <si>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</si>
  <si>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</si>
  <si>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</si>
  <si>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</si>
  <si>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</si>
  <si>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</si>
  <si>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</si>
  <si>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</si>
  <si>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</si>
  <si>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</si>
  <si>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</si>
  <si>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</si>
  <si>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</si>
  <si>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</si>
  <si>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</si>
  <si>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</si>
  <si>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</si>
  <si>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</si>
  <si>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</si>
  <si>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</si>
  <si>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</si>
  <si>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</si>
  <si>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</si>
  <si>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</si>
  <si>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</si>
  <si>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</si>
  <si>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</si>
  <si>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</si>
  <si>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</si>
  <si>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</si>
  <si>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</si>
  <si>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</si>
  <si>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</si>
  <si>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</si>
  <si>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</si>
  <si>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</si>
  <si>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</si>
  <si>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</si>
  <si>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</si>
  <si>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</si>
  <si>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</si>
  <si>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</si>
  <si>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</si>
  <si>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</si>
  <si>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</si>
  <si>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</si>
  <si>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</si>
  <si>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</si>
  <si>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</si>
  <si>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</si>
  <si>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</si>
  <si>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</si>
  <si>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</si>
  <si>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</si>
  <si>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</si>
  <si>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</si>
  <si>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</si>
  <si>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</si>
  <si>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</si>
  <si>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</si>
  <si>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</si>
  <si>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</si>
  <si>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</si>
  <si>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</si>
  <si>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</si>
  <si>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</si>
  <si>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</si>
  <si>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</si>
  <si>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</si>
  <si>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</si>
  <si>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</si>
  <si>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</si>
  <si>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</si>
  <si>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</si>
  <si>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</si>
  <si>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</si>
  <si>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</si>
  <si>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</si>
  <si>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</si>
  <si>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</si>
  <si>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</si>
  <si>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</si>
  <si>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</si>
  <si>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</si>
  <si>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</si>
  <si>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</si>
  <si>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</si>
  <si>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</si>
  <si>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</si>
  <si>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</si>
  <si>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</si>
  <si>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</si>
  <si>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</si>
  <si>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</si>
  <si>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</si>
  <si>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</si>
  <si>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</si>
  <si>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</si>
  <si>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</si>
  <si>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</si>
  <si>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</si>
  <si>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</si>
  <si>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</si>
  <si>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</si>
  <si>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</si>
  <si>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</si>
  <si>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</si>
  <si>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</si>
  <si>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</si>
  <si>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</si>
  <si>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</si>
  <si>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</si>
  <si>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</si>
  <si>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</si>
  <si>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</si>
  <si>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</si>
  <si>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</si>
  <si>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</si>
  <si>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</si>
  <si>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</si>
  <si>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</si>
  <si>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</si>
  <si>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</si>
  <si>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</si>
  <si>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</si>
  <si>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</si>
  <si>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</si>
  <si>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</si>
  <si>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</si>
  <si>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</si>
  <si>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</si>
  <si>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</si>
  <si>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</si>
  <si>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</si>
  <si>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</si>
  <si>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</si>
  <si>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</si>
  <si>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</si>
  <si>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</si>
  <si>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</si>
  <si>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</si>
  <si>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</si>
  <si>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</si>
  <si>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</si>
  <si>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</si>
  <si>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</si>
  <si>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</si>
  <si>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</si>
  <si>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</si>
  <si>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</si>
  <si>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</si>
  <si>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</si>
  <si>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</si>
  <si>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</si>
  <si>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</si>
  <si>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</si>
  <si>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</si>
  <si>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</si>
  <si>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</si>
  <si>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</si>
  <si>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</si>
  <si>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</si>
  <si>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</si>
  <si>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</si>
  <si>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</si>
  <si>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</si>
  <si>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</si>
  <si>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</si>
  <si>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</si>
  <si>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</si>
  <si>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</si>
  <si>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</si>
  <si>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</si>
  <si>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</si>
  <si>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</si>
  <si>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</si>
  <si>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</si>
  <si>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</si>
  <si>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</si>
  <si>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</si>
  <si>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</si>
  <si>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</si>
  <si>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</si>
  <si>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</si>
  <si>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</si>
  <si>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</si>
  <si>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</si>
  <si>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</si>
  <si>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</si>
  <si>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</si>
  <si>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</si>
  <si>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</si>
  <si>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</si>
  <si>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</si>
  <si>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</si>
  <si>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</si>
  <si>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</si>
  <si>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</si>
  <si>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</si>
  <si>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</si>
  <si>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</si>
  <si>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</si>
  <si>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</si>
  <si>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</si>
  <si>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</si>
  <si>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</si>
  <si>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</si>
  <si>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</si>
  <si>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</si>
  <si>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</si>
  <si>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</si>
  <si>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</si>
  <si>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</si>
  <si>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</si>
  <si>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</si>
  <si>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</si>
  <si>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</si>
  <si>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</si>
  <si>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</si>
  <si>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</si>
  <si>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</si>
  <si>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</si>
  <si>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</si>
  <si>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</si>
  <si>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</si>
  <si>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</si>
  <si>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</si>
  <si>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</si>
  <si>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</si>
  <si>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</si>
  <si>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</si>
  <si>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</si>
  <si>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</si>
  <si>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</si>
  <si>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</si>
  <si>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</si>
  <si>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</si>
  <si>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</si>
  <si>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</si>
  <si>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</si>
  <si>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</si>
  <si>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</si>
  <si>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</si>
  <si>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</si>
  <si>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</si>
  <si>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</si>
  <si>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</si>
  <si>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</si>
  <si>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</si>
  <si>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</si>
  <si>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</si>
  <si>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</si>
  <si>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</si>
  <si>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</si>
  <si>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</si>
  <si>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</si>
  <si>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</si>
  <si>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</si>
  <si>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</si>
  <si>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</si>
  <si>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</si>
  <si>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</si>
  <si>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</si>
  <si>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</si>
  <si>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</si>
  <si>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</si>
  <si>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</si>
  <si>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</si>
  <si>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</si>
  <si>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</si>
  <si>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</si>
  <si>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</si>
  <si>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</si>
  <si>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</si>
  <si>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</si>
  <si>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</si>
  <si>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</si>
  <si>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</si>
  <si>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</si>
  <si>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</si>
  <si>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</si>
  <si>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</si>
  <si>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</si>
  <si>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</si>
  <si>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</si>
  <si>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</si>
  <si>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</si>
  <si>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</si>
  <si>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</si>
  <si>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</si>
  <si>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</si>
  <si>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</si>
  <si>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</si>
  <si>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</si>
  <si>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</si>
  <si>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</si>
  <si>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</si>
  <si>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</si>
  <si>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</si>
  <si>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</si>
  <si>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</si>
  <si>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</si>
  <si>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</si>
  <si>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</si>
  <si>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</si>
  <si>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</si>
  <si>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</si>
  <si>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</si>
  <si>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</si>
  <si>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</si>
  <si>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</si>
  <si>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</si>
  <si>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</si>
  <si>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</si>
  <si>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</si>
  <si>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</si>
  <si>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</si>
  <si>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</si>
  <si>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</si>
  <si>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</si>
  <si>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</si>
  <si>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</si>
  <si>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</si>
  <si>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</si>
  <si>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</si>
  <si>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</si>
  <si>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</si>
  <si>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</si>
  <si>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</si>
  <si>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</si>
  <si>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</si>
  <si>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</si>
  <si>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</si>
  <si>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</si>
  <si>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</si>
  <si>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</si>
  <si>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</si>
  <si>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</si>
  <si>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</si>
  <si>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</si>
  <si>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</si>
  <si>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</si>
  <si>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</si>
  <si>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</si>
  <si>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</si>
  <si>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</si>
  <si>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</si>
  <si>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</si>
  <si>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</si>
  <si>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</si>
  <si>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</si>
  <si>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</si>
  <si>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</si>
  <si>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</si>
  <si>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</si>
  <si>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</si>
  <si>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</si>
  <si>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</si>
  <si>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</si>
  <si>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</si>
  <si>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</si>
  <si>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</si>
  <si>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</si>
  <si>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</si>
  <si>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</si>
  <si>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</si>
  <si>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</si>
  <si>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</si>
  <si>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</si>
  <si>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</si>
  <si>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</si>
  <si>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</si>
  <si>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</si>
  <si>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</si>
  <si>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</si>
  <si>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</si>
  <si>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</si>
  <si>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</si>
  <si>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</si>
  <si>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</si>
  <si>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</si>
  <si>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</si>
  <si>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</si>
  <si>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</si>
  <si>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</si>
  <si>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</si>
  <si>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</si>
  <si>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</si>
  <si>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</si>
  <si>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</si>
  <si>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</si>
  <si>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</si>
  <si>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</si>
  <si>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</si>
  <si>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</si>
  <si>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</si>
  <si>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</si>
  <si>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</si>
  <si>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</si>
  <si>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</si>
  <si>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</si>
  <si>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</si>
  <si>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</si>
  <si>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</si>
  <si>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</si>
  <si>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</si>
  <si>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</si>
  <si>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</si>
  <si>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</si>
  <si>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</si>
  <si>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</si>
  <si>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</si>
  <si>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</si>
  <si>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</si>
  <si>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</si>
  <si>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</si>
  <si>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</si>
  <si>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</si>
  <si>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</si>
  <si>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</si>
  <si>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</si>
  <si>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</si>
  <si>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</si>
  <si>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</si>
  <si>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</si>
  <si>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</si>
  <si>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</si>
  <si>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</si>
  <si>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</si>
  <si>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</si>
  <si>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</si>
  <si>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</si>
  <si>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</si>
  <si>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</si>
  <si>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</si>
  <si>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</si>
  <si>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</si>
  <si>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</si>
  <si>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</si>
  <si>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</si>
  <si>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</si>
  <si>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</si>
  <si>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</si>
  <si>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</si>
  <si>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</si>
  <si>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</si>
  <si>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</si>
  <si>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</si>
  <si>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</si>
  <si>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</si>
  <si>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</si>
  <si>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</si>
  <si>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</si>
  <si>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</si>
  <si>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</si>
  <si>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</si>
  <si>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</si>
  <si>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</si>
  <si>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</si>
  <si>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</si>
  <si>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</si>
  <si>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</si>
  <si>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</si>
  <si>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</si>
  <si>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</si>
  <si>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</si>
  <si>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</si>
  <si>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</si>
  <si>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</si>
  <si>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</si>
  <si>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</si>
  <si>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</si>
  <si>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</si>
  <si>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</si>
  <si>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</si>
  <si>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</si>
  <si>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</si>
  <si>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</si>
  <si>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</si>
  <si>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</si>
  <si>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</si>
  <si>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</si>
  <si>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</si>
  <si>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</si>
  <si>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</si>
  <si>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</si>
  <si>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</si>
  <si>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</si>
  <si>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</si>
  <si>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</si>
  <si>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</si>
  <si>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</si>
  <si>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</si>
  <si>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</si>
  <si>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</si>
  <si>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</si>
  <si>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</si>
  <si>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</si>
  <si>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</si>
  <si>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</si>
  <si>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</si>
  <si>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</si>
  <si>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</si>
  <si>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</si>
  <si>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</si>
  <si>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</si>
  <si>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</si>
  <si>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</si>
  <si>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</si>
  <si>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</si>
  <si>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</si>
  <si>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</si>
  <si>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</si>
  <si>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</si>
  <si>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</si>
  <si>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</si>
  <si>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</si>
  <si>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</si>
  <si>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</si>
  <si>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</si>
  <si>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</si>
  <si>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</si>
  <si>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</si>
  <si>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</si>
  <si>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</si>
  <si>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</si>
  <si>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</si>
  <si>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</si>
  <si>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</si>
  <si>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</si>
  <si>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</si>
  <si>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</si>
  <si>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</si>
  <si>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</si>
  <si>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</si>
  <si>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</si>
  <si>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</si>
  <si>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</si>
  <si>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</si>
  <si>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</si>
  <si>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</si>
  <si>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</si>
  <si>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</si>
  <si>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</si>
  <si>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</si>
  <si>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</si>
  <si>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</si>
  <si>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</si>
  <si>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</si>
  <si>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</si>
  <si>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</si>
  <si>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</si>
  <si>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</si>
  <si>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</si>
  <si>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</si>
  <si>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</si>
  <si>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</si>
  <si>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</si>
  <si>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</si>
  <si>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</si>
  <si>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</si>
  <si>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</si>
  <si>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</si>
  <si>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</si>
  <si>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</si>
  <si>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</si>
  <si>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</si>
  <si>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</si>
  <si>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</si>
  <si>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</si>
  <si>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</si>
  <si>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</si>
  <si>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</si>
  <si>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</si>
  <si>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</si>
  <si>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</si>
  <si>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</si>
  <si>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</si>
  <si>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</si>
  <si>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</si>
  <si>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</si>
  <si>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</si>
  <si>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</si>
  <si>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</si>
  <si>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</si>
  <si>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</si>
  <si>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</si>
  <si>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</si>
  <si>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</si>
  <si>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</si>
  <si>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</si>
  <si>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</si>
  <si>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</si>
  <si>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</si>
  <si>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</si>
  <si>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</si>
  <si>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</si>
  <si>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</si>
  <si>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</si>
  <si>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</si>
  <si>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</si>
  <si>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</si>
  <si>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</si>
  <si>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</si>
  <si>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</si>
  <si>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</si>
  <si>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</si>
  <si>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</si>
  <si>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</si>
  <si>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</si>
  <si>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</si>
  <si>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</si>
  <si>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</si>
  <si>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</si>
  <si>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</si>
  <si>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</si>
  <si>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</si>
  <si>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</si>
  <si>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</si>
  <si>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</si>
  <si>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</si>
  <si>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</si>
  <si>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</si>
  <si>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</si>
  <si>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</si>
  <si>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</si>
  <si>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</si>
  <si>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</si>
  <si>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</si>
  <si>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</si>
  <si>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</si>
  <si>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</si>
  <si>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</si>
  <si>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</si>
  <si>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</si>
  <si>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</si>
  <si>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</si>
  <si>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</si>
  <si>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</si>
  <si>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</si>
  <si>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</si>
  <si>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</si>
  <si>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</si>
  <si>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</si>
  <si>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</si>
  <si>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</si>
  <si>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</si>
  <si>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</si>
  <si>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</si>
  <si>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</si>
  <si>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</si>
  <si>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</si>
  <si>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</si>
  <si>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</si>
  <si>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</si>
  <si>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</si>
  <si>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</si>
  <si>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</si>
  <si>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</si>
  <si>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</si>
  <si>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</si>
  <si>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</si>
  <si>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</si>
  <si>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</si>
  <si>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</si>
  <si>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</si>
  <si>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</si>
  <si>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</si>
  <si>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</si>
  <si>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</si>
  <si>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</si>
  <si>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</si>
  <si>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</si>
  <si>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</si>
  <si>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</si>
  <si>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</si>
  <si>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</si>
  <si>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</si>
  <si>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</si>
  <si>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</si>
  <si>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</si>
  <si>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</si>
  <si>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</si>
  <si>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</si>
  <si>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</si>
  <si>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</si>
  <si>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</si>
  <si>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</si>
  <si>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</si>
  <si>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</si>
  <si>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</si>
  <si>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</si>
  <si>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</si>
  <si>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</si>
  <si>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</si>
  <si>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</si>
  <si>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</si>
  <si>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</si>
  <si>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</si>
  <si>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</si>
  <si>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</si>
  <si>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</si>
  <si>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</si>
  <si>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</si>
  <si>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</si>
  <si>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</si>
  <si>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</si>
  <si>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</si>
  <si>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</si>
  <si>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</si>
  <si>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</si>
  <si>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</si>
  <si>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</si>
  <si>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</si>
  <si>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</si>
  <si>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</si>
  <si>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</si>
  <si>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</si>
  <si>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</si>
  <si>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</si>
  <si>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</si>
  <si>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</si>
  <si>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</si>
  <si>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</si>
  <si>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</si>
  <si>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</si>
  <si>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</si>
  <si>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</si>
  <si>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</si>
  <si>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</si>
  <si>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</si>
  <si>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</si>
  <si>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</si>
  <si>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</si>
  <si>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</si>
  <si>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</si>
  <si>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</si>
  <si>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</si>
  <si>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</si>
  <si>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</si>
  <si>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</si>
  <si>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</si>
  <si>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</si>
  <si>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</si>
  <si>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</si>
  <si>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</si>
  <si>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</si>
  <si>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</si>
  <si>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</si>
  <si>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</si>
  <si>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</si>
  <si>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</si>
  <si>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</si>
  <si>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</si>
  <si>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</si>
  <si>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</si>
  <si>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</si>
  <si>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</si>
  <si>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</si>
  <si>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</si>
  <si>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</si>
  <si>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</si>
  <si>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</si>
  <si>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</si>
  <si>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</si>
  <si>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</si>
  <si>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</si>
  <si>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</si>
  <si>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</si>
  <si>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</si>
  <si>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</si>
  <si>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</si>
  <si>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</si>
  <si>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</si>
  <si>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</si>
  <si>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</si>
  <si>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</si>
  <si>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</si>
  <si>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</si>
  <si>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</si>
  <si>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</si>
  <si>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</si>
  <si>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</si>
  <si>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</si>
  <si>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</si>
  <si>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</si>
  <si>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</si>
  <si>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</si>
  <si>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</si>
  <si>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</si>
  <si>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</si>
  <si>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</si>
  <si>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</si>
  <si>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</si>
  <si>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</si>
  <si>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</si>
  <si>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</si>
  <si>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</si>
  <si>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</si>
  <si>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</si>
  <si>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</si>
  <si>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</si>
  <si>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</si>
  <si>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</si>
  <si>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</si>
  <si>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</si>
  <si>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</si>
  <si>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</si>
  <si>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</si>
  <si>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</si>
  <si>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</si>
  <si>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</si>
  <si>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</si>
  <si>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</si>
  <si>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</si>
  <si>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</si>
  <si>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</si>
  <si>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</si>
  <si>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</si>
  <si>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</si>
  <si>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</si>
  <si>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</si>
  <si>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</si>
  <si>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</si>
  <si>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</si>
  <si>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</si>
  <si>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</si>
  <si>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</si>
  <si>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</si>
  <si>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</si>
  <si>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</si>
  <si>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</si>
  <si>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</si>
  <si>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</si>
  <si>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</si>
  <si>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</si>
  <si>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</si>
  <si>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</si>
  <si>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</si>
  <si>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</si>
  <si>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</si>
  <si>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</si>
  <si>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</si>
  <si>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</si>
  <si>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</si>
  <si>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</si>
  <si>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</si>
  <si>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</si>
  <si>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</si>
  <si>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</si>
  <si>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</si>
  <si>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</si>
  <si>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</si>
  <si>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</si>
  <si>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</si>
  <si>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</si>
  <si>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</si>
  <si>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</si>
  <si>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</si>
  <si>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</si>
  <si>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</si>
  <si>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</si>
  <si>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</si>
  <si>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</si>
  <si>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</si>
  <si>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</si>
  <si>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</si>
  <si>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</si>
  <si>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</si>
  <si>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</si>
  <si>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</si>
  <si>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</si>
  <si>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</si>
  <si>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</si>
  <si>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</si>
  <si>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</si>
  <si>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</si>
  <si>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</si>
  <si>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</si>
  <si>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</si>
  <si>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</si>
  <si>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</si>
  <si>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</si>
  <si>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</si>
  <si>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</si>
  <si>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</si>
  <si>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</si>
  <si>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</si>
  <si>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</si>
  <si>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</si>
  <si>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</si>
  <si>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</si>
  <si>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</si>
  <si>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</si>
  <si>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</si>
  <si>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</si>
  <si>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</si>
  <si>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</si>
  <si>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</si>
  <si>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</si>
  <si>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</si>
  <si>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</si>
  <si>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</si>
  <si>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</si>
  <si>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</si>
  <si>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</si>
  <si>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</si>
  <si>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</si>
  <si>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</si>
  <si>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</si>
  <si>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</si>
  <si>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</si>
  <si>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</si>
  <si>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</si>
  <si>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</si>
  <si>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</si>
  <si>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</si>
  <si>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</si>
  <si>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</si>
  <si>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</si>
  <si>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</si>
  <si>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</si>
  <si>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</si>
  <si>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</si>
  <si>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</si>
  <si>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</si>
  <si>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</si>
  <si>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</si>
  <si>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</si>
  <si>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</si>
  <si>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</si>
  <si>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</si>
  <si>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</si>
  <si>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</si>
  <si>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</si>
  <si>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</si>
  <si>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</si>
  <si>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</si>
  <si>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</si>
  <si>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</si>
  <si>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</si>
  <si>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</si>
  <si>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</si>
  <si>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</si>
  <si>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</si>
  <si>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</si>
  <si>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</si>
  <si>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</si>
  <si>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</si>
  <si>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</si>
  <si>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</si>
  <si>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</si>
  <si>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</si>
  <si>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</si>
  <si>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</si>
  <si>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</si>
  <si>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</si>
  <si>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</si>
  <si>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</si>
  <si>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</si>
  <si>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</si>
  <si>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</si>
  <si>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</si>
  <si>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</si>
  <si>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</si>
  <si>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</si>
  <si>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</si>
  <si>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</si>
  <si>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</si>
  <si>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</si>
  <si>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</si>
  <si>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</si>
  <si>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</si>
  <si>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</si>
  <si>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</si>
  <si>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</si>
  <si>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</si>
  <si>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</si>
  <si>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</si>
  <si>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</si>
  <si>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</si>
  <si>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</si>
  <si>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</si>
  <si>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</si>
  <si>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</si>
  <si>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</si>
  <si>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</si>
  <si>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</si>
  <si>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</si>
  <si>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</si>
  <si>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</si>
  <si>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</si>
  <si>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</si>
  <si>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</si>
  <si>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</si>
  <si>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</si>
  <si>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</si>
  <si>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</si>
  <si>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</si>
  <si>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</si>
  <si>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</si>
  <si>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</si>
  <si>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</si>
  <si>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</si>
  <si>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</si>
  <si>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</si>
  <si>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</si>
  <si>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</si>
  <si>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</si>
  <si>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</si>
  <si>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</si>
  <si>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</si>
  <si>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</si>
  <si>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</si>
  <si>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</si>
  <si>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</si>
  <si>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</si>
  <si>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</si>
  <si>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</si>
  <si>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</si>
  <si>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</si>
  <si>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</si>
  <si>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</si>
  <si>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</si>
  <si>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</si>
  <si>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</si>
  <si>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</si>
  <si>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</si>
  <si>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</si>
  <si>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</si>
  <si>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</si>
  <si>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</si>
  <si>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</si>
  <si>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</si>
  <si>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</si>
  <si>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</si>
  <si>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</si>
  <si>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</si>
  <si>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</si>
  <si>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</si>
  <si>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</si>
  <si>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</si>
  <si>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</si>
  <si>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</si>
  <si>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</si>
  <si>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</si>
  <si>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</si>
  <si>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</si>
  <si>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</si>
  <si>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</si>
  <si>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</si>
  <si>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</si>
  <si>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</si>
  <si>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</si>
  <si>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</si>
  <si>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</si>
  <si>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</si>
  <si>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</si>
  <si>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</si>
  <si>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</si>
  <si>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</si>
  <si>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</si>
  <si>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</si>
  <si>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</si>
  <si>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</si>
  <si>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</si>
  <si>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</si>
  <si>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</si>
  <si>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</si>
  <si>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</si>
  <si>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</si>
  <si>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</si>
  <si>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</si>
  <si>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</si>
  <si>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</si>
  <si>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</si>
  <si>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</si>
  <si>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</si>
  <si>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</si>
  <si>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</si>
  <si>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</si>
  <si>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</si>
  <si>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</si>
  <si>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</si>
  <si>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</si>
  <si>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</si>
  <si>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</si>
  <si>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</si>
  <si>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</si>
  <si>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</si>
  <si>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</si>
  <si>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</si>
  <si>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</si>
  <si>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</si>
  <si>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</si>
  <si>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</si>
  <si>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</si>
  <si>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</si>
  <si>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</si>
  <si>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</si>
  <si>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</si>
  <si>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</si>
  <si>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</si>
  <si>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</si>
  <si>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</si>
  <si>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</si>
  <si>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</si>
  <si>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</si>
  <si>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</si>
  <si>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</si>
  <si>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</si>
  <si>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</si>
  <si>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</si>
  <si>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</si>
  <si>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</si>
  <si>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</si>
  <si>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</si>
  <si>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</si>
  <si>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</si>
  <si>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</si>
  <si>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</si>
  <si>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</si>
  <si>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</si>
  <si>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</si>
  <si>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</si>
  <si>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</si>
  <si>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</si>
  <si>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</si>
  <si>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</si>
  <si>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</si>
  <si>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</si>
  <si>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</si>
  <si>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</si>
  <si>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</si>
  <si>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</si>
  <si>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</si>
  <si>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</si>
  <si>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</si>
  <si>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</si>
  <si>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</si>
  <si>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</si>
  <si>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</si>
  <si>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</si>
  <si>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</si>
  <si>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</si>
  <si>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</si>
  <si>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</si>
  <si>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</si>
  <si>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</si>
  <si>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</si>
  <si>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</si>
  <si>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</si>
  <si>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</si>
  <si>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</si>
  <si>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</si>
  <si>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</si>
  <si>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</si>
  <si>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</si>
  <si>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</si>
  <si>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</si>
  <si>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</si>
  <si>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</si>
  <si>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</si>
  <si>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</si>
  <si>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</si>
  <si>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</si>
  <si>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</si>
  <si>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</si>
  <si>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</si>
  <si>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</si>
  <si>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</si>
  <si>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</si>
  <si>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</si>
  <si>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</si>
  <si>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</si>
  <si>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</si>
  <si>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</si>
  <si>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</si>
  <si>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</si>
  <si>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</si>
  <si>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</si>
  <si>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</si>
  <si>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</si>
  <si>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</si>
  <si>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</si>
  <si>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</si>
  <si>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</si>
  <si>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</si>
  <si>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</si>
  <si>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</si>
  <si>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</si>
  <si>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</si>
  <si>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</si>
  <si>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</si>
  <si>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</si>
  <si>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</si>
  <si>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</si>
  <si>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</si>
  <si>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</si>
  <si>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</si>
  <si>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</si>
  <si>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</si>
  <si>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</si>
  <si>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</si>
  <si>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</si>
  <si>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</si>
  <si>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</si>
  <si>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</si>
  <si>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</si>
  <si>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</si>
  <si>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</si>
  <si>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</si>
  <si>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</si>
  <si>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</si>
  <si>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</si>
  <si>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</si>
  <si>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</si>
  <si>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</si>
  <si>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</si>
  <si>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</si>
  <si>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</si>
  <si>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</si>
  <si>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</si>
  <si>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</si>
  <si>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</si>
  <si>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</si>
  <si>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</si>
  <si>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</si>
  <si>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</si>
  <si>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</si>
  <si>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</si>
  <si>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</si>
  <si>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</si>
  <si>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</si>
  <si>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</si>
  <si>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</si>
  <si>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</si>
  <si>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</si>
  <si>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</si>
  <si>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</si>
  <si>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</si>
  <si>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</si>
  <si>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</si>
  <si>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</si>
  <si>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</si>
  <si>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</si>
  <si>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</si>
  <si>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</si>
  <si>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</si>
  <si>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</si>
  <si>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</si>
  <si>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</si>
  <si>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</si>
  <si>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</si>
  <si>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</si>
  <si>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</si>
  <si>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</si>
  <si>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</si>
  <si>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</si>
  <si>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</si>
  <si>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</si>
  <si>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</si>
  <si>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</si>
  <si>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</si>
  <si>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</si>
  <si>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</si>
  <si>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</si>
  <si>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</si>
  <si>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</si>
  <si>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</si>
  <si>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</si>
  <si>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</si>
  <si>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</si>
  <si>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</si>
  <si>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</si>
  <si>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</si>
  <si>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</si>
  <si>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</si>
  <si>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</si>
  <si>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</si>
  <si>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</si>
  <si>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</si>
  <si>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</si>
  <si>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</si>
  <si>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</si>
  <si>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</si>
  <si>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</si>
  <si>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</si>
  <si>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</si>
  <si>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</si>
  <si>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</si>
  <si>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</si>
  <si>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</si>
  <si>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</si>
  <si>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</si>
  <si>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</si>
  <si>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</si>
  <si>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</si>
  <si>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</si>
  <si>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</si>
  <si>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</si>
  <si>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</si>
  <si>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</si>
  <si>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</si>
  <si>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</si>
  <si>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</si>
  <si>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</si>
  <si>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</si>
  <si>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</si>
  <si>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</si>
  <si>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</si>
  <si>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</si>
  <si>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</si>
  <si>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</si>
  <si>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</si>
  <si>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</si>
  <si>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</si>
  <si>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</si>
  <si>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</si>
  <si>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</si>
  <si>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</si>
  <si>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</si>
  <si>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</si>
  <si>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</si>
  <si>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</si>
  <si>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</si>
  <si>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</si>
  <si>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</si>
  <si>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</si>
  <si>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</si>
  <si>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</si>
  <si>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</si>
  <si>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</si>
  <si>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</si>
  <si>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</si>
  <si>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</si>
  <si>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</si>
  <si>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</si>
  <si>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</si>
  <si>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</si>
  <si>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</si>
  <si>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</si>
  <si>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</si>
  <si>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</si>
  <si>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</si>
  <si>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</si>
  <si>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</si>
  <si>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</si>
  <si>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</si>
  <si>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</si>
  <si>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</si>
  <si>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</si>
  <si>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</si>
  <si>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</si>
  <si>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</si>
  <si>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</si>
  <si>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</si>
  <si>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</si>
  <si>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</si>
  <si>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</si>
  <si>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</si>
  <si>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</si>
  <si>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</si>
  <si>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</si>
  <si>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</si>
  <si>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</si>
  <si>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</si>
  <si>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</si>
  <si>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</si>
  <si>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</si>
  <si>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</si>
  <si>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</si>
  <si>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</si>
  <si>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</si>
  <si>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</si>
  <si>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</si>
  <si>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</si>
  <si>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</si>
  <si>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</si>
  <si>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</si>
  <si>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</si>
  <si>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</si>
  <si>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</si>
  <si>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</si>
  <si>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</si>
  <si>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</si>
  <si>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</si>
  <si>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</si>
  <si>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</si>
  <si>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</si>
  <si>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</si>
  <si>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</si>
  <si>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</si>
  <si>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</si>
  <si>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</si>
  <si>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</si>
  <si>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</si>
  <si>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</si>
  <si>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</si>
  <si>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</si>
  <si>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</si>
  <si>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</si>
  <si>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</si>
  <si>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</si>
  <si>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</si>
  <si>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</si>
  <si>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</si>
  <si>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</si>
  <si>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</si>
  <si>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</si>
  <si>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</si>
  <si>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</si>
  <si>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</si>
  <si>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</si>
  <si>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</si>
  <si>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</si>
  <si>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</si>
  <si>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</si>
  <si>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</si>
  <si>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</si>
  <si>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</si>
  <si>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</si>
  <si>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</si>
  <si>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</si>
  <si>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</si>
  <si>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</si>
  <si>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</si>
  <si>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</si>
  <si>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</si>
  <si>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</si>
  <si>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</si>
  <si>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</si>
  <si>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</si>
  <si>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</si>
  <si>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</si>
  <si>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</si>
  <si>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</si>
  <si>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</si>
  <si>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</si>
  <si>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</si>
  <si>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</si>
  <si>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</si>
  <si>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</si>
  <si>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</si>
  <si>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</si>
  <si>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</si>
  <si>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</si>
  <si>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</si>
  <si>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</si>
  <si>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</si>
  <si>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</si>
  <si>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</si>
  <si>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</si>
  <si>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</si>
  <si>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</si>
  <si>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</si>
  <si>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</si>
  <si>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</si>
  <si>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</si>
  <si>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</si>
  <si>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</si>
  <si>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</si>
  <si>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</si>
  <si>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</si>
  <si>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</si>
  <si>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</si>
  <si>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</si>
  <si>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</si>
  <si>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</si>
  <si>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</si>
  <si>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</si>
  <si>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</si>
  <si>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</si>
  <si>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</si>
  <si>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</si>
  <si>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</si>
  <si>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</si>
  <si>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</si>
  <si>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</si>
  <si>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</si>
  <si>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</si>
  <si>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</si>
  <si>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</si>
  <si>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</si>
  <si>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</si>
  <si>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</si>
  <si>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</si>
  <si>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</si>
  <si>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</si>
  <si>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</si>
  <si>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</si>
  <si>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</si>
  <si>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</si>
  <si>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</si>
  <si>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</si>
  <si>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</si>
  <si>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</si>
  <si>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</si>
  <si>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</si>
  <si>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</si>
  <si>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</si>
  <si>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</si>
  <si>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</si>
  <si>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</si>
  <si>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</si>
  <si>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</si>
  <si>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</si>
  <si>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</si>
  <si>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</si>
  <si>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</si>
  <si>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</si>
  <si>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</si>
  <si>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</si>
  <si>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</si>
  <si>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</si>
  <si>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</si>
  <si>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</si>
  <si>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</si>
  <si>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</si>
  <si>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</si>
  <si>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</si>
  <si>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</si>
  <si>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</si>
  <si>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</si>
  <si>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</si>
  <si>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</si>
  <si>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</si>
  <si>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</si>
  <si>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</si>
  <si>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</si>
  <si>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</si>
  <si>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</si>
  <si>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</si>
  <si>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</si>
  <si>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</si>
  <si>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</si>
  <si>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</si>
  <si>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</si>
  <si>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</si>
  <si>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</si>
  <si>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</si>
  <si>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</si>
  <si>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</si>
  <si>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</si>
  <si>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</si>
  <si>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</si>
  <si>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</si>
  <si>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</si>
  <si>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</si>
  <si>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</si>
  <si>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</si>
  <si>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</si>
  <si>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</si>
  <si>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</si>
  <si>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</si>
  <si>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</si>
  <si>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</si>
  <si>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</si>
  <si>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</si>
  <si>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</si>
  <si>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</si>
  <si>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</si>
  <si>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</si>
  <si>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</si>
  <si>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</si>
  <si>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</si>
  <si>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</si>
  <si>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</si>
  <si>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</si>
  <si>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</si>
  <si>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</si>
  <si>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</si>
  <si>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</si>
  <si>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</si>
  <si>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</si>
  <si>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</si>
  <si>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</si>
  <si>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</si>
  <si>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</si>
  <si>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</si>
  <si>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</si>
  <si>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</si>
  <si>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</si>
  <si>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</si>
  <si>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</si>
  <si>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</si>
  <si>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</si>
  <si>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</si>
  <si>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</si>
  <si>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</si>
  <si>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</si>
  <si>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</si>
  <si>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</si>
  <si>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</si>
  <si>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</si>
  <si>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</si>
  <si>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</si>
  <si>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</si>
  <si>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</si>
  <si>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</si>
  <si>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</si>
  <si>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</si>
  <si>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</si>
  <si>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</si>
  <si>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</si>
  <si>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</si>
  <si>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</si>
  <si>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</si>
  <si>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</si>
  <si>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</si>
  <si>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</si>
  <si>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</si>
  <si>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</si>
  <si>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</si>
  <si>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</si>
  <si>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</si>
  <si>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</si>
  <si>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</si>
  <si>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</si>
  <si>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</si>
  <si>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</si>
  <si>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</si>
  <si>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</si>
  <si>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</si>
  <si>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</si>
  <si>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</si>
  <si>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</si>
  <si>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</si>
  <si>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</si>
  <si>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</si>
  <si>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</si>
  <si>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</si>
  <si>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</si>
  <si>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</si>
  <si>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</si>
  <si>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</si>
  <si>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</si>
  <si>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</si>
  <si>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</si>
  <si>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</si>
  <si>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</si>
  <si>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</si>
  <si>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</si>
  <si>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</si>
  <si>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</si>
  <si>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</si>
  <si>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</si>
  <si>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</si>
  <si>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</si>
  <si>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</si>
  <si>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</si>
  <si>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</si>
  <si>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</si>
  <si>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</si>
  <si>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</si>
  <si>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</si>
  <si>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</si>
  <si>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</si>
  <si>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</si>
  <si>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</si>
  <si>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</si>
  <si>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</si>
  <si>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</si>
  <si>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</si>
  <si>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</si>
  <si>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</si>
  <si>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</si>
  <si>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</si>
  <si>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</si>
  <si>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</si>
  <si>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</si>
  <si>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</si>
  <si>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</si>
  <si>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</si>
  <si>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</si>
  <si>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</si>
  <si>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</si>
  <si>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</si>
  <si>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</si>
  <si>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</si>
  <si>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</si>
  <si>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</si>
  <si>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</si>
  <si>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</si>
  <si>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</si>
  <si>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</si>
  <si>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</si>
  <si>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</si>
  <si>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</si>
  <si>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</si>
  <si>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</si>
  <si>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</si>
  <si>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</si>
  <si>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</si>
  <si>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</si>
  <si>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</si>
  <si>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</si>
  <si>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</si>
  <si>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</si>
  <si>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</si>
  <si>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</si>
  <si>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</si>
  <si>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</si>
  <si>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</si>
  <si>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</si>
  <si>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</si>
  <si>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</si>
  <si>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</si>
  <si>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</si>
  <si>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</si>
  <si>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</si>
  <si>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</si>
  <si>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</si>
  <si>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</si>
  <si>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</si>
  <si>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</si>
  <si>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</si>
  <si>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</si>
  <si>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</si>
  <si>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</si>
  <si>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</si>
  <si>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</si>
  <si>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</si>
  <si>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</si>
  <si>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</si>
  <si>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</si>
  <si>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</si>
  <si>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</si>
  <si>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</si>
  <si>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</si>
  <si>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</si>
  <si>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</si>
  <si>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</si>
  <si>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</si>
  <si>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</si>
  <si>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</si>
  <si>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</si>
  <si>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</si>
  <si>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</si>
  <si>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</si>
  <si>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</si>
  <si>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</si>
  <si>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</si>
  <si>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</si>
  <si>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</si>
  <si>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</si>
  <si>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</si>
  <si>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</si>
  <si>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</si>
  <si>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</si>
  <si>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</si>
  <si>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</si>
  <si>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</si>
  <si>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</si>
  <si>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</si>
  <si>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</si>
  <si>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</si>
  <si>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</si>
  <si>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</si>
  <si>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</si>
  <si>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</si>
  <si>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</si>
  <si>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</si>
  <si>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</si>
  <si>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</si>
  <si>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</si>
  <si>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</si>
  <si>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</si>
  <si>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</si>
  <si>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</si>
  <si>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</si>
  <si>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</si>
  <si>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</si>
  <si>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</si>
  <si>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</si>
  <si>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</si>
  <si>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</si>
  <si>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</si>
  <si>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</si>
  <si>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</si>
  <si>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</si>
  <si>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</si>
  <si>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</si>
  <si>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</si>
  <si>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</si>
  <si>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</si>
  <si>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</si>
  <si>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</si>
  <si>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</si>
  <si>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</si>
  <si>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</si>
  <si>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</si>
  <si>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</si>
  <si>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</si>
  <si>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</si>
  <si>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</si>
  <si>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</si>
  <si>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</si>
  <si>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</si>
  <si>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</si>
  <si>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</si>
  <si>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</si>
  <si>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</si>
  <si>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</si>
  <si>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</si>
  <si>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</si>
  <si>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</si>
  <si>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</si>
  <si>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</si>
  <si>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</si>
  <si>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</si>
  <si>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</si>
  <si>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</si>
  <si>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</si>
  <si>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</si>
  <si>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</si>
  <si>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</si>
  <si>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</si>
  <si>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</si>
  <si>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</si>
  <si>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</si>
  <si>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</si>
  <si>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</si>
  <si>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</si>
  <si>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</si>
  <si>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</si>
  <si>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</si>
  <si>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</si>
  <si>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</si>
  <si>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</si>
  <si>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</si>
  <si>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</si>
  <si>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</si>
  <si>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</si>
  <si>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</si>
  <si>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</si>
  <si>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</si>
  <si>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</si>
  <si>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</si>
  <si>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</si>
  <si>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</si>
  <si>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</si>
  <si>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</si>
  <si>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</si>
  <si>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</si>
  <si>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</si>
  <si>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</si>
  <si>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</si>
  <si>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</si>
  <si>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</si>
  <si>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</si>
  <si>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</si>
  <si>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</si>
  <si>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</si>
  <si>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</si>
  <si>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</si>
  <si>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</si>
  <si>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</si>
  <si>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</si>
  <si>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</si>
  <si>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</si>
  <si>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</si>
  <si>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</si>
  <si>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</si>
  <si>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</si>
  <si>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</si>
  <si>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</si>
  <si>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</si>
  <si>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</si>
  <si>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</si>
  <si>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</si>
  <si>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</si>
  <si>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</si>
  <si>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</si>
  <si>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</si>
  <si>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</si>
  <si>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</si>
  <si>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</si>
  <si>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</si>
  <si>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</si>
  <si>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</si>
  <si>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</si>
  <si>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</si>
  <si>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</si>
  <si>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</si>
  <si>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</si>
  <si>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</si>
  <si>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</si>
  <si>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</si>
  <si>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</si>
  <si>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</si>
  <si>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</si>
  <si>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</si>
  <si>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</si>
  <si>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</si>
  <si>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</si>
  <si>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</si>
  <si>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</si>
  <si>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</si>
  <si>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</si>
  <si>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</si>
  <si>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</si>
  <si>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</si>
  <si>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</si>
  <si>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</si>
  <si>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</si>
  <si>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</si>
  <si>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</si>
  <si>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</si>
  <si>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</si>
  <si>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</si>
  <si>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</si>
  <si>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</si>
  <si>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</si>
  <si>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</si>
  <si>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</si>
  <si>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</si>
  <si>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</si>
  <si>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</si>
  <si>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</si>
  <si>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</si>
  <si>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</si>
  <si>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</si>
  <si>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</si>
  <si>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</si>
  <si>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</si>
  <si>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</si>
  <si>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</si>
  <si>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</si>
  <si>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</si>
  <si>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</si>
  <si>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</si>
  <si>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</si>
  <si>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</si>
  <si>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</si>
  <si>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</si>
  <si>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</si>
  <si>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</si>
  <si>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</si>
  <si>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</si>
  <si>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</si>
  <si>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</si>
  <si>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</si>
  <si>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</si>
  <si>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</si>
  <si>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</si>
  <si>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</si>
  <si>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</si>
  <si>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</si>
  <si>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</si>
  <si>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</si>
  <si>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</si>
  <si>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</si>
  <si>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</si>
  <si>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</si>
  <si>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</si>
  <si>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</si>
  <si>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</si>
  <si>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</si>
  <si>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</si>
  <si>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</si>
  <si>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</si>
  <si>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</si>
  <si>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</si>
  <si>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</si>
  <si>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</si>
  <si>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</si>
  <si>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</si>
  <si>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</si>
  <si>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</si>
  <si>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</si>
  <si>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</si>
  <si>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</si>
  <si>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</si>
  <si>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</si>
  <si>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</si>
  <si>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</si>
  <si>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</si>
  <si>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</si>
  <si>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</si>
  <si>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</si>
  <si>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</si>
  <si>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</si>
  <si>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</si>
  <si>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</si>
  <si>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</si>
  <si>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</si>
  <si>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</si>
  <si>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</si>
  <si>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</si>
  <si>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</si>
  <si>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</si>
  <si>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</si>
  <si>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</si>
  <si>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</si>
  <si>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</si>
  <si>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</si>
  <si>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</si>
  <si>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</si>
  <si>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</si>
  <si>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</si>
  <si>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</si>
  <si>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</si>
  <si>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</si>
  <si>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</si>
  <si>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</si>
  <si>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</si>
  <si>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</si>
  <si>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</si>
  <si>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</si>
  <si>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</si>
  <si>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</si>
  <si>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</si>
  <si>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</si>
  <si>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</si>
  <si>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</si>
  <si>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</si>
  <si>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</si>
  <si>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</si>
  <si>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</si>
  <si>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</si>
  <si>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</si>
  <si>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</si>
  <si>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</si>
  <si>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</si>
  <si>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</si>
  <si>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</si>
  <si>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</si>
  <si>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</si>
  <si>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</si>
  <si>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</si>
  <si>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</si>
  <si>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</si>
  <si>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</si>
  <si>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</si>
  <si>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</si>
  <si>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</si>
  <si>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</si>
  <si>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</si>
  <si>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</si>
  <si>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</si>
  <si>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</si>
  <si>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</si>
  <si>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</si>
  <si>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</si>
  <si>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</si>
  <si>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</si>
  <si>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</si>
  <si>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</si>
  <si>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</si>
  <si>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</si>
  <si>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</si>
  <si>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</si>
  <si>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</si>
  <si>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</si>
  <si>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</si>
  <si>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</si>
  <si>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</si>
  <si>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</si>
  <si>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</si>
  <si>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</si>
  <si>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</si>
  <si>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</si>
  <si>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</si>
  <si>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</si>
  <si>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</si>
  <si>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</si>
  <si>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</si>
  <si>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</si>
  <si>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</si>
  <si>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</si>
  <si>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</si>
  <si>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</si>
  <si>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</si>
  <si>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</si>
  <si>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</si>
  <si>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</si>
  <si>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</si>
  <si>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</si>
  <si>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</si>
  <si>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</si>
  <si>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</si>
  <si>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</si>
  <si>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</si>
  <si>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</si>
  <si>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</si>
  <si>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</si>
  <si>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</si>
  <si>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</si>
  <si>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</si>
  <si>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</si>
  <si>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</si>
  <si>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</si>
  <si>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</si>
  <si>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</si>
  <si>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</si>
  <si>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</si>
  <si>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</si>
  <si>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</si>
  <si>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</si>
  <si>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</si>
  <si>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</si>
  <si>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</si>
  <si>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</si>
  <si>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</si>
  <si>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</si>
  <si>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</si>
  <si>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</si>
  <si>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</si>
  <si>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</si>
  <si>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</si>
  <si>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</si>
  <si>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</si>
  <si>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</si>
  <si>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</si>
  <si>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</si>
  <si>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</si>
  <si>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</si>
  <si>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</si>
  <si>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</si>
  <si>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</si>
  <si>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</si>
  <si>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</si>
  <si>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</si>
  <si>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</si>
  <si>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</si>
  <si>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</si>
  <si>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</si>
  <si>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</si>
  <si>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</si>
  <si>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</si>
  <si>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</si>
  <si>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</si>
  <si>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</si>
  <si>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</si>
  <si>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</si>
  <si>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</si>
  <si>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</si>
  <si>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</si>
  <si>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</si>
  <si>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</si>
  <si>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</si>
  <si>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</si>
  <si>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</si>
  <si>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</si>
  <si>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</si>
  <si>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</si>
  <si>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</si>
  <si>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</si>
  <si>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</si>
  <si>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</si>
  <si>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</si>
  <si>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</si>
  <si>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</si>
  <si>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</si>
  <si>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</si>
  <si>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</si>
  <si>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</si>
  <si>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</si>
  <si>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</si>
  <si>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</si>
  <si>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</si>
  <si>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</si>
  <si>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</si>
  <si>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</si>
  <si>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</si>
  <si>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</si>
  <si>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</si>
  <si>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</si>
  <si>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</si>
  <si>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</si>
  <si>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</si>
  <si>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</si>
  <si>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</si>
  <si>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</si>
  <si>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</si>
  <si>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</si>
  <si>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</si>
  <si>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</si>
  <si>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</si>
  <si>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</si>
  <si>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</si>
  <si>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</si>
  <si>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</si>
  <si>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</si>
  <si>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</si>
  <si>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</si>
  <si>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</si>
  <si>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</si>
  <si>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</si>
  <si>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</si>
  <si>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</si>
  <si>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</si>
  <si>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</si>
  <si>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</si>
  <si>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</si>
  <si>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</si>
  <si>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</si>
  <si>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</si>
  <si>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</si>
  <si>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</si>
  <si>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</si>
  <si>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</si>
  <si>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</si>
  <si>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</si>
  <si>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</si>
  <si>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</si>
  <si>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</si>
  <si>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</si>
  <si>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</si>
  <si>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</si>
  <si>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</si>
  <si>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</si>
  <si>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</si>
  <si>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</si>
  <si>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</si>
  <si>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</si>
  <si>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</si>
  <si>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</si>
  <si>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</si>
  <si>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</si>
  <si>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</si>
  <si>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</si>
  <si>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</si>
  <si>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</si>
  <si>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</si>
  <si>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</si>
  <si>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</si>
  <si>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</si>
  <si>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</si>
  <si>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</si>
  <si>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</si>
  <si>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</si>
  <si>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</si>
  <si>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</si>
  <si>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</si>
  <si>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</si>
  <si>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</si>
  <si>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</si>
  <si>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</si>
  <si>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</si>
  <si>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</si>
  <si>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</si>
  <si>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</si>
  <si>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</si>
  <si>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</si>
  <si>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</si>
  <si>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</si>
  <si>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</si>
  <si>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</si>
  <si>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</si>
  <si>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</si>
  <si>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</si>
  <si>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</si>
  <si>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</si>
  <si>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</si>
  <si>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</si>
  <si>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</si>
  <si>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</si>
  <si>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</si>
  <si>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</si>
  <si>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</si>
  <si>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</si>
  <si>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</si>
  <si>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</si>
  <si>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</si>
  <si>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</si>
  <si>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</si>
  <si>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</si>
  <si>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</si>
  <si>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</si>
  <si>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</si>
  <si>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</si>
  <si>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</si>
  <si>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</si>
  <si>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</si>
  <si>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</si>
  <si>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</si>
  <si>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</si>
  <si>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</si>
  <si>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</si>
  <si>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</si>
  <si>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</si>
  <si>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</si>
  <si>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</si>
  <si>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</si>
  <si>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</si>
  <si>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</si>
  <si>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</si>
  <si>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</si>
  <si>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</si>
  <si>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</si>
  <si>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</si>
  <si>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</si>
  <si>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</si>
  <si>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</si>
  <si>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</si>
  <si>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</si>
  <si>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</si>
  <si>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</si>
  <si>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</si>
  <si>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</si>
  <si>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</si>
  <si>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</si>
  <si>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</si>
  <si>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</si>
  <si>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</si>
  <si>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</si>
  <si>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</si>
  <si>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</si>
  <si>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</si>
  <si>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</si>
  <si>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</si>
  <si>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</si>
  <si>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</si>
  <si>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</si>
  <si>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</si>
  <si>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</si>
  <si>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</si>
  <si>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</si>
  <si>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</si>
  <si>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</si>
  <si>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</si>
  <si>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</si>
  <si>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</si>
  <si>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</si>
  <si>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</si>
  <si>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</si>
  <si>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</si>
  <si>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</si>
  <si>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</si>
  <si>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</si>
  <si>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</si>
  <si>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</si>
  <si>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</si>
  <si>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</si>
  <si>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</si>
  <si>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</si>
  <si>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</si>
  <si>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</si>
  <si>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</si>
  <si>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</si>
  <si>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</si>
  <si>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</si>
  <si>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</si>
  <si>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</si>
  <si>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</si>
  <si>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</si>
  <si>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</si>
  <si>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</si>
  <si>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</si>
  <si>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</si>
  <si>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</si>
  <si>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</si>
  <si>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</si>
  <si>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</si>
  <si>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</si>
  <si>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</si>
  <si>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</si>
  <si>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</si>
  <si>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</si>
  <si>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</si>
  <si>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</si>
  <si>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</si>
  <si>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</si>
  <si>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</si>
  <si>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</si>
  <si>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</si>
  <si>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</si>
  <si>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</si>
  <si>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</si>
  <si>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</si>
  <si>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</si>
  <si>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</si>
  <si>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</si>
  <si>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</si>
  <si>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</si>
  <si>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</si>
  <si>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</si>
  <si>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</si>
  <si>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</si>
  <si>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</si>
  <si>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</si>
  <si>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</si>
  <si>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</si>
  <si>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</si>
  <si>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</si>
  <si>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</si>
  <si>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</si>
  <si>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</si>
  <si>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</si>
  <si>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</si>
  <si>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</si>
  <si>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</si>
  <si>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</si>
  <si>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</si>
  <si>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</si>
  <si>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</si>
  <si>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</si>
  <si>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</si>
  <si>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</si>
  <si>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</si>
  <si>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</si>
  <si>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</si>
  <si>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</si>
  <si>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</si>
  <si>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</si>
  <si>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</si>
  <si>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</si>
  <si>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</si>
  <si>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</si>
  <si>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</si>
  <si>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</si>
  <si>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</si>
  <si>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</si>
  <si>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</si>
  <si>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</si>
  <si>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</si>
  <si>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</si>
  <si>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</si>
  <si>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</si>
  <si>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</si>
  <si>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</si>
  <si>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</si>
  <si>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</si>
  <si>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</si>
  <si>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</si>
  <si>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</si>
  <si>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</si>
  <si>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</si>
  <si>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</si>
  <si>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</si>
  <si>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</si>
  <si>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</si>
  <si>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</si>
  <si>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</si>
  <si>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</si>
  <si>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</si>
  <si>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</si>
  <si>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</si>
  <si>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</si>
  <si>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</si>
  <si>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</si>
  <si>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</si>
  <si>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</si>
  <si>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</si>
  <si>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</si>
  <si>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</si>
  <si>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</si>
  <si>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</si>
  <si>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</si>
  <si>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</si>
  <si>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</si>
  <si>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</si>
  <si>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</si>
  <si>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</si>
  <si>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</si>
  <si>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</si>
  <si>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</si>
  <si>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</si>
  <si>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</si>
  <si>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</si>
  <si>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</si>
  <si>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</si>
  <si>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</si>
  <si>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</si>
  <si>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</si>
  <si>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</si>
  <si>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</si>
  <si>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</si>
  <si>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</si>
  <si>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</si>
  <si>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</si>
  <si>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</si>
  <si>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</si>
  <si>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</si>
  <si>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</si>
  <si>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</si>
  <si>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</si>
  <si>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</si>
  <si>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</si>
  <si>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</si>
  <si>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</si>
  <si>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</si>
  <si>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</si>
  <si>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</si>
  <si>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</si>
  <si>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</si>
  <si>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</si>
  <si>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</si>
  <si>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</si>
  <si>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</si>
  <si>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</si>
  <si>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</si>
  <si>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</si>
  <si>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</si>
  <si>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</si>
  <si>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</si>
  <si>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</si>
  <si>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</si>
  <si>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</si>
  <si>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</si>
  <si>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</si>
  <si>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</si>
  <si>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</si>
  <si>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</si>
  <si>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</si>
  <si>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</si>
  <si>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</si>
  <si>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</si>
  <si>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</si>
  <si>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</si>
  <si>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</si>
  <si>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</si>
  <si>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</si>
  <si>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</si>
  <si>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</si>
  <si>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</si>
  <si>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</si>
  <si>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</si>
  <si>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</si>
  <si>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</si>
  <si>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</si>
  <si>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</si>
  <si>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</si>
  <si>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</si>
  <si>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</si>
  <si>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</si>
  <si>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</si>
  <si>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</si>
  <si>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</si>
  <si>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</si>
  <si>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</si>
  <si>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</si>
  <si>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</si>
  <si>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</si>
  <si>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</si>
  <si>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</si>
  <si>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</si>
  <si>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</si>
  <si>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</si>
  <si>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</si>
  <si>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</si>
  <si>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</si>
  <si>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</si>
  <si>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</si>
  <si>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</si>
  <si>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</si>
  <si>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</si>
  <si>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</si>
  <si>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</si>
  <si>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</si>
  <si>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</si>
  <si>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</si>
  <si>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</si>
  <si>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</si>
  <si>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</si>
  <si>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</si>
  <si>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</si>
  <si>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</si>
  <si>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</si>
  <si>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</si>
  <si>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</si>
  <si>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</si>
  <si>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</si>
  <si>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</si>
  <si>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</si>
  <si>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</si>
  <si>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</si>
  <si>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</si>
  <si>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</si>
  <si>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</si>
  <si>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</si>
  <si>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</si>
  <si>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</si>
  <si>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</si>
  <si>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</si>
  <si>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</si>
  <si>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</si>
  <si>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</si>
  <si>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</si>
  <si>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</si>
  <si>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</si>
  <si>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</si>
  <si>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</si>
  <si>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</si>
  <si>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</si>
  <si>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</si>
  <si>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</si>
  <si>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</si>
  <si>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</si>
  <si>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</si>
  <si>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</si>
  <si>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</si>
  <si>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</si>
  <si>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</si>
  <si>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</si>
  <si>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</si>
  <si>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</si>
  <si>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</si>
  <si>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</si>
  <si>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</si>
  <si>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</si>
  <si>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</si>
  <si>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</si>
  <si>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</si>
  <si>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</si>
  <si>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</si>
  <si>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</si>
  <si>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</si>
  <si>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</si>
  <si>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</si>
  <si>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</si>
  <si>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</si>
  <si>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</si>
  <si>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</si>
  <si>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</si>
  <si>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</si>
  <si>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</si>
  <si>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</si>
  <si>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</si>
  <si>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</si>
  <si>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</si>
  <si>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</si>
  <si>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</si>
  <si>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</si>
  <si>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</si>
  <si>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</si>
  <si>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</si>
  <si>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</si>
  <si>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</si>
  <si>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</si>
  <si>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</si>
  <si>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</si>
  <si>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</si>
  <si>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</si>
  <si>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</si>
  <si>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</si>
  <si>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</si>
  <si>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</si>
  <si>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</si>
  <si>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</si>
  <si>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</si>
  <si>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</si>
  <si>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</si>
  <si>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</si>
  <si>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</si>
  <si>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</si>
  <si>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</si>
  <si>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</si>
  <si>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</si>
  <si>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</si>
  <si>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</si>
  <si>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</si>
  <si>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</si>
  <si>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</si>
  <si>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</si>
  <si>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</si>
  <si>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</si>
  <si>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</si>
  <si>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</si>
  <si>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</si>
  <si>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</si>
  <si>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</si>
  <si>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</si>
  <si>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</si>
  <si>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</si>
  <si>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</si>
  <si>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</si>
  <si>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</si>
  <si>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</si>
  <si>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</si>
  <si>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</si>
  <si>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</si>
  <si>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</si>
  <si>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</si>
  <si>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</si>
  <si>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</si>
  <si>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</si>
  <si>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</si>
  <si>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</si>
  <si>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</si>
  <si>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</si>
  <si>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</si>
  <si>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</si>
  <si>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</si>
  <si>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</si>
  <si>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</si>
  <si>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</si>
  <si>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</si>
  <si>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</si>
  <si>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</si>
  <si>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</si>
  <si>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</si>
  <si>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</si>
  <si>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</si>
  <si>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</si>
  <si>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</si>
  <si>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</si>
  <si>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</si>
  <si>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</si>
  <si>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</si>
  <si>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</si>
  <si>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</si>
  <si>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</si>
  <si>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</si>
  <si>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</si>
  <si>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</si>
  <si>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</si>
  <si>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</si>
  <si>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</si>
  <si>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</si>
  <si>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</si>
  <si>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</si>
  <si>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</si>
  <si>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</si>
  <si>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</si>
  <si>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</si>
  <si>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</si>
  <si>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</si>
  <si>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</si>
  <si>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</si>
  <si>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</si>
  <si>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</si>
  <si>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</si>
  <si>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</si>
  <si>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</si>
  <si>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</si>
  <si>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</si>
  <si>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</si>
  <si>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</si>
  <si>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</si>
  <si>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</si>
  <si>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</si>
  <si>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</si>
  <si>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</si>
  <si>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</si>
  <si>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</si>
  <si>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</si>
  <si>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</si>
  <si>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</si>
  <si>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</si>
  <si>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</si>
  <si>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</si>
  <si>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</si>
  <si>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</si>
  <si>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</si>
  <si>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</si>
  <si>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</si>
  <si>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</si>
  <si>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</si>
  <si>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</si>
  <si>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</si>
  <si>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</si>
  <si>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</si>
  <si>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</si>
  <si>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</si>
  <si>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</si>
  <si>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</si>
  <si>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</si>
  <si>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</si>
  <si>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</si>
  <si>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</si>
  <si>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</si>
  <si>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</si>
  <si>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</si>
  <si>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</si>
  <si>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</si>
  <si>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</si>
  <si>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</si>
  <si>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</si>
  <si>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</si>
  <si>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</si>
  <si>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</si>
  <si>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</si>
  <si>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</si>
  <si>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</si>
  <si>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</si>
  <si>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</si>
  <si>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</si>
  <si>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</si>
  <si>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</si>
  <si>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</si>
  <si>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</si>
  <si>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</si>
  <si>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</si>
  <si>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</si>
  <si>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</si>
  <si>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</si>
  <si>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</si>
  <si>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</si>
  <si>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</si>
  <si>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</si>
  <si>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</si>
  <si>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</si>
  <si>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</si>
  <si>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</si>
  <si>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</si>
  <si>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</si>
  <si>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</si>
  <si>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</si>
  <si>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</si>
  <si>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</si>
  <si>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</si>
  <si>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</si>
  <si>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</si>
  <si>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</si>
  <si>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</si>
  <si>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</si>
  <si>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</si>
  <si>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</si>
  <si>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</si>
  <si>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</si>
  <si>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</si>
  <si>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</si>
  <si>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</si>
  <si>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</si>
  <si>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</si>
  <si>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</si>
  <si>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</si>
  <si>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</si>
  <si>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</si>
  <si>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</si>
  <si>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</si>
  <si>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</si>
  <si>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</si>
  <si>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</si>
  <si>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</si>
  <si>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</si>
  <si>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</si>
  <si>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</si>
  <si>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</si>
  <si>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</si>
  <si>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</si>
  <si>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</si>
  <si>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</si>
  <si>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</si>
  <si>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</si>
  <si>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</si>
  <si>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</si>
  <si>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</si>
  <si>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</si>
  <si>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</si>
  <si>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</si>
  <si>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</si>
  <si>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</si>
  <si>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</si>
  <si>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</si>
  <si>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</si>
  <si>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</si>
  <si>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</si>
  <si>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</si>
  <si>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</si>
  <si>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</si>
  <si>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</si>
  <si>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</si>
  <si>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</si>
  <si>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</si>
  <si>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</si>
  <si>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</si>
  <si>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</si>
  <si>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</si>
  <si>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</si>
  <si>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</si>
  <si>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</si>
  <si>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</si>
  <si>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</si>
  <si>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</si>
  <si>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</si>
  <si>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</si>
  <si>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</si>
  <si>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</si>
  <si>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</si>
  <si>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</si>
  <si>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</si>
  <si>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</si>
  <si>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</si>
  <si>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</si>
  <si>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</si>
  <si>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</si>
  <si>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</si>
  <si>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</si>
  <si>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</si>
  <si>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</si>
  <si>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</si>
  <si>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</si>
  <si>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</si>
  <si>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</si>
  <si>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</si>
  <si>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</si>
  <si>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</si>
  <si>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</si>
  <si>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</si>
  <si>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</si>
  <si>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</si>
  <si>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</si>
  <si>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</si>
  <si>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</si>
  <si>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</si>
  <si>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</si>
  <si>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</si>
  <si>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</si>
  <si>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</si>
  <si>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</si>
  <si>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</si>
  <si>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</si>
  <si>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</si>
  <si>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</si>
  <si>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</si>
  <si>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</si>
  <si>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</si>
  <si>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</si>
  <si>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</si>
  <si>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</si>
  <si>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</si>
  <si>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</si>
  <si>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</si>
  <si>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</si>
  <si>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</si>
  <si>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</si>
  <si>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</si>
  <si>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</si>
  <si>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</si>
  <si>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</si>
  <si>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</si>
  <si>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</si>
  <si>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</si>
  <si>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</si>
  <si>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</si>
  <si>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</si>
  <si>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</si>
  <si>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</si>
  <si>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</si>
  <si>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</si>
  <si>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</si>
  <si>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</si>
  <si>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</si>
  <si>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</si>
  <si>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</si>
  <si>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</si>
  <si>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</si>
  <si>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</si>
  <si>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</si>
  <si>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</si>
  <si>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</si>
  <si>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</si>
  <si>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</si>
  <si>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</si>
  <si>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</si>
  <si>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</si>
  <si>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</si>
  <si>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</si>
  <si>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</si>
  <si>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</si>
  <si>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</si>
  <si>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</si>
  <si>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</si>
  <si>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</si>
  <si>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</si>
  <si>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</si>
  <si>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</si>
  <si>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</si>
  <si>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</si>
  <si>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</si>
  <si>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</si>
  <si>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</si>
  <si>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</si>
  <si>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</si>
  <si>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</si>
  <si>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</si>
  <si>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</si>
  <si>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</si>
  <si>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</si>
  <si>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</si>
  <si>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</si>
  <si>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</si>
  <si>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</si>
  <si>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</si>
  <si>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</si>
  <si>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</si>
  <si>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</si>
  <si>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</si>
  <si>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</si>
  <si>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</si>
  <si>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</si>
  <si>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</si>
  <si>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</si>
  <si>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</si>
  <si>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</si>
  <si>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</si>
  <si>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</si>
  <si>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</si>
  <si>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</si>
  <si>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</si>
  <si>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</si>
  <si>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</si>
  <si>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</si>
  <si>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</si>
  <si>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</si>
  <si>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</si>
  <si>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</si>
  <si>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</si>
  <si>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</si>
  <si>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</si>
  <si>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</si>
  <si>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</si>
  <si>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</si>
  <si>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</si>
  <si>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</si>
  <si>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</si>
  <si>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</si>
  <si>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</si>
  <si>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</si>
  <si>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</si>
  <si>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</si>
  <si>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</si>
  <si>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</si>
  <si>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</si>
  <si>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</si>
  <si>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</si>
  <si>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</si>
  <si>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</si>
  <si>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</si>
  <si>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</si>
  <si>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</si>
  <si>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</si>
  <si>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</si>
  <si>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</si>
  <si>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</si>
  <si>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</si>
  <si>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</si>
  <si>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</si>
  <si>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</si>
  <si>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</si>
  <si>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</si>
  <si>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</si>
  <si>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</si>
  <si>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</si>
  <si>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</si>
  <si>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</si>
  <si>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</si>
  <si>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</si>
  <si>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</si>
  <si>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</si>
  <si>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</si>
  <si>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</si>
  <si>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</si>
  <si>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</si>
  <si>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</si>
  <si>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</si>
  <si>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</si>
  <si>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</si>
  <si>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</si>
  <si>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</si>
  <si>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</si>
  <si>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</si>
  <si>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</si>
  <si>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</si>
  <si>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</si>
  <si>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</si>
  <si>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</si>
  <si>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</si>
  <si>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</si>
  <si>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</si>
  <si>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</si>
  <si>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</si>
  <si>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</si>
  <si>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</si>
  <si>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</si>
  <si>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</si>
  <si>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</si>
  <si>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</si>
  <si>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</si>
  <si>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</si>
  <si>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</si>
  <si>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</si>
  <si>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</si>
  <si>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</si>
  <si>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</si>
  <si>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</si>
  <si>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</si>
  <si>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</si>
  <si>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</si>
  <si>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</si>
  <si>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</si>
  <si>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</si>
  <si>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</si>
  <si>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</si>
  <si>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</si>
  <si>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</si>
  <si>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</si>
  <si>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</si>
  <si>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</si>
  <si>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</si>
  <si>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</si>
  <si>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</si>
  <si>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</si>
  <si>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</si>
  <si>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</si>
  <si>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</si>
  <si>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</si>
  <si>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</si>
  <si>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</si>
  <si>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</si>
  <si>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</si>
  <si>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</si>
  <si>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</si>
  <si>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</si>
  <si>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</si>
  <si>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</si>
  <si>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</si>
  <si>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</si>
  <si>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</si>
  <si>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</si>
  <si>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</si>
  <si>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</si>
  <si>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</si>
  <si>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</si>
  <si>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</si>
  <si>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</si>
  <si>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</si>
  <si>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</si>
  <si>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</si>
  <si>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</si>
  <si>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</si>
  <si>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</si>
  <si>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</si>
  <si>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</si>
  <si>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</si>
  <si>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</si>
  <si>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</si>
  <si>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</si>
  <si>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</si>
  <si>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</si>
  <si>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</si>
  <si>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</si>
  <si>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</si>
  <si>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</si>
  <si>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</si>
  <si>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</si>
  <si>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</si>
  <si>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</si>
  <si>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</si>
  <si>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</si>
  <si>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</si>
  <si>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</si>
  <si>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</si>
  <si>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</si>
  <si>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</si>
  <si>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</si>
  <si>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</si>
  <si>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</si>
  <si>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</si>
  <si>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</si>
  <si>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</si>
  <si>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</si>
  <si>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</si>
  <si>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</si>
  <si>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</si>
  <si>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</si>
  <si>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</si>
  <si>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</si>
  <si>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</si>
  <si>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</si>
  <si>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</si>
  <si>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</si>
  <si>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</si>
  <si>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</si>
  <si>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</si>
  <si>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</si>
  <si>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</si>
  <si>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</si>
  <si>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</si>
  <si>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</si>
  <si>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</si>
  <si>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</si>
  <si>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</si>
  <si>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</si>
  <si>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</si>
  <si>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</si>
  <si>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</si>
  <si>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</si>
  <si>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</si>
  <si>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</si>
  <si>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</si>
  <si>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</si>
  <si>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</si>
  <si>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</si>
  <si>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</si>
  <si>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</si>
  <si>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</si>
  <si>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</si>
  <si>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</si>
  <si>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</si>
  <si>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</si>
  <si>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</si>
  <si>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</si>
  <si>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</si>
  <si>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</si>
  <si>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</si>
  <si>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</si>
  <si>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</si>
  <si>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</si>
  <si>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</si>
  <si>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</si>
  <si>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</si>
  <si>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</si>
  <si>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</si>
  <si>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</si>
  <si>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</si>
  <si>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</si>
  <si>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</si>
  <si>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</si>
  <si>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</si>
  <si>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</si>
  <si>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</si>
  <si>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</si>
  <si>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</si>
  <si>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</si>
  <si>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</si>
  <si>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</si>
  <si>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</si>
  <si>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</si>
  <si>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</si>
  <si>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</si>
  <si>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</si>
  <si>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</si>
  <si>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</si>
  <si>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</si>
  <si>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</si>
  <si>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</si>
  <si>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</si>
  <si>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</si>
  <si>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</si>
  <si>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</si>
  <si>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</si>
  <si>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</si>
  <si>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</si>
  <si>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</si>
  <si>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</si>
  <si>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</si>
  <si>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</si>
  <si>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</si>
  <si>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</si>
  <si>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</si>
  <si>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</si>
  <si>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</si>
  <si>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</si>
  <si>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</si>
  <si>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</si>
  <si>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</si>
  <si>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</si>
  <si>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</si>
  <si>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</si>
  <si>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</si>
  <si>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</si>
  <si>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</si>
  <si>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</si>
  <si>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</si>
  <si>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</si>
  <si>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</si>
  <si>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</si>
  <si>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</si>
  <si>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</si>
  <si>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</si>
  <si>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</si>
  <si>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</si>
  <si>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</si>
  <si>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</si>
  <si>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</si>
  <si>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</si>
  <si>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</si>
  <si>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</si>
  <si>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</si>
  <si>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</si>
  <si>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</si>
  <si>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</si>
  <si>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</si>
  <si>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</si>
  <si>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</si>
  <si>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</si>
  <si>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</si>
  <si>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</si>
  <si>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</si>
  <si>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</si>
  <si>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</si>
  <si>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</si>
  <si>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</si>
  <si>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</si>
  <si>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</si>
  <si>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</si>
  <si>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</si>
  <si>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</si>
  <si>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</si>
  <si>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</si>
  <si>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</si>
  <si>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</si>
  <si>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</si>
  <si>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</si>
  <si>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</si>
  <si>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</si>
  <si>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</si>
  <si>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</si>
  <si>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</si>
  <si>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</si>
  <si>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</si>
  <si>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</si>
  <si>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</si>
  <si>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</si>
  <si>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</si>
  <si>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</si>
  <si>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</si>
  <si>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</si>
  <si>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</si>
  <si>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</si>
  <si>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</si>
  <si>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</si>
  <si>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</si>
  <si>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</si>
  <si>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</si>
  <si>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</si>
  <si>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</si>
  <si>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</si>
  <si>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</si>
  <si>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</si>
  <si>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</si>
  <si>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</si>
  <si>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</si>
  <si>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</si>
  <si>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</si>
  <si>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</si>
  <si>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</si>
  <si>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</si>
  <si>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</si>
  <si>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</si>
  <si>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</si>
  <si>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</si>
  <si>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</si>
  <si>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</si>
  <si>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</si>
  <si>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</si>
  <si>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</si>
  <si>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</si>
  <si>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</si>
  <si>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</si>
  <si>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</si>
  <si>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</si>
  <si>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</si>
  <si>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</si>
  <si>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</si>
  <si>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</si>
  <si>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</si>
  <si>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</si>
  <si>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</si>
  <si>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</si>
  <si>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</si>
  <si>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</si>
  <si>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</si>
  <si>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</si>
  <si>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</si>
  <si>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</si>
  <si>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</si>
  <si>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</si>
  <si>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</si>
  <si>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</si>
  <si>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</si>
  <si>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</si>
  <si>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</si>
  <si>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</si>
  <si>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</si>
  <si>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</si>
  <si>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</si>
  <si>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</si>
  <si>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</si>
  <si>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</si>
  <si>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</si>
  <si>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</si>
  <si>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</si>
  <si>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</si>
  <si>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</si>
  <si>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</si>
  <si>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</si>
  <si>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</si>
  <si>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</si>
  <si>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</si>
  <si>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</si>
  <si>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</si>
  <si>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</si>
  <si>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</si>
  <si>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</si>
  <si>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</si>
  <si>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</si>
  <si>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</si>
  <si>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</si>
  <si>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</si>
  <si>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</si>
  <si>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</si>
  <si>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</si>
  <si>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</si>
  <si>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</si>
  <si>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</si>
  <si>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</si>
  <si>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</si>
  <si>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</si>
  <si>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</si>
  <si>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</si>
  <si>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</si>
  <si>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</si>
  <si>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</si>
  <si>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</si>
  <si>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</si>
  <si>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</si>
  <si>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</si>
  <si>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</si>
  <si>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</si>
  <si>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</si>
  <si>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</si>
  <si>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</si>
  <si>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</si>
  <si>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</si>
  <si>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</si>
  <si>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</si>
  <si>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</si>
  <si>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</si>
  <si>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</si>
  <si>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</si>
  <si>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</si>
  <si>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</si>
  <si>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</si>
  <si>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</si>
  <si>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</si>
  <si>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</si>
  <si>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</si>
  <si>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</si>
  <si>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</si>
  <si>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</si>
  <si>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</si>
  <si>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</si>
  <si>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</si>
  <si>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</si>
  <si>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</si>
  <si>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</si>
  <si>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</si>
  <si>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</si>
  <si>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</si>
  <si>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</si>
  <si>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</si>
  <si>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</si>
  <si>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</si>
  <si>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</si>
  <si>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</si>
  <si>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</si>
  <si>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</si>
  <si>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</si>
  <si>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</si>
  <si>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</si>
  <si>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</si>
  <si>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</si>
  <si>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</si>
  <si>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</si>
  <si>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</si>
  <si>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</si>
  <si>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</si>
  <si>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</si>
  <si>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</si>
  <si>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</si>
  <si>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</si>
  <si>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</si>
  <si>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</si>
  <si>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</si>
  <si>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</si>
  <si>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</si>
  <si>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</si>
  <si>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</si>
  <si>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</si>
  <si>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</si>
  <si>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</si>
  <si>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</si>
  <si>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</si>
  <si>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</si>
  <si>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</si>
  <si>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</si>
  <si>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</si>
  <si>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</si>
  <si>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</si>
  <si>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</si>
  <si>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</si>
  <si>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</si>
  <si>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</si>
  <si>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</si>
  <si>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</si>
  <si>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</si>
  <si>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</si>
  <si>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</si>
  <si>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</si>
  <si>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</si>
  <si>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</si>
  <si>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</si>
  <si>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</si>
  <si>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</si>
  <si>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</si>
  <si>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</si>
  <si>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</si>
  <si>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</si>
  <si>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</si>
  <si>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</si>
  <si>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</si>
  <si>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</si>
  <si>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</si>
  <si>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</si>
  <si>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</si>
  <si>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</si>
  <si>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</si>
  <si>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</si>
  <si>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</si>
  <si>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</si>
  <si>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</si>
  <si>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</si>
  <si>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</si>
  <si>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</si>
  <si>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</si>
  <si>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</si>
  <si>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</si>
  <si>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</si>
  <si>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</si>
  <si>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</si>
  <si>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</si>
  <si>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</si>
  <si>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</si>
  <si>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</si>
  <si>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</si>
  <si>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</si>
  <si>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</si>
  <si>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</si>
  <si>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</si>
  <si>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</si>
  <si>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</si>
  <si>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</si>
  <si>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</si>
  <si>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</si>
  <si>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</si>
  <si>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</si>
  <si>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</si>
  <si>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</si>
  <si>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</si>
  <si>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</si>
  <si>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</si>
  <si>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</si>
  <si>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</si>
  <si>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</si>
  <si>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</si>
  <si>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</si>
  <si>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</si>
  <si>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</si>
  <si>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</si>
  <si>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</si>
  <si>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</si>
  <si>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</si>
  <si>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</si>
  <si>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</si>
  <si>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</si>
  <si>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</si>
  <si>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</si>
  <si>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</si>
  <si>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</si>
  <si>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</si>
  <si>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</si>
  <si>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</si>
  <si>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</si>
  <si>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</si>
  <si>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</si>
  <si>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</si>
  <si>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</si>
  <si>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</si>
  <si>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</si>
  <si>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</si>
  <si>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</si>
  <si>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</si>
  <si>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</si>
  <si>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</si>
  <si>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</si>
  <si>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</si>
  <si>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</si>
  <si>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</si>
  <si>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</si>
  <si>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</si>
  <si>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</si>
  <si>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</si>
  <si>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</si>
  <si>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</si>
  <si>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</si>
  <si>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</si>
  <si>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</si>
  <si>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</si>
  <si>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</si>
  <si>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</si>
  <si>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</si>
  <si>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</si>
  <si>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</si>
  <si>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</si>
  <si>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</si>
  <si>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</si>
  <si>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</si>
  <si>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</si>
  <si>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</si>
  <si>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</si>
  <si>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</si>
  <si>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</si>
  <si>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</si>
  <si>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</si>
  <si>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</si>
  <si>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</si>
  <si>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</si>
  <si>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</si>
  <si>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</si>
  <si>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</si>
  <si>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</si>
  <si>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</si>
  <si>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</si>
  <si>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</si>
  <si>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</si>
  <si>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</si>
  <si>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</si>
  <si>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</si>
  <si>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</si>
  <si>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</si>
  <si>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</si>
  <si>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</si>
  <si>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</si>
  <si>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</si>
  <si>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</si>
  <si>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</si>
  <si>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</si>
  <si>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</si>
  <si>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</si>
  <si>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</si>
  <si>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</si>
  <si>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</si>
  <si>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</si>
  <si>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</si>
  <si>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</si>
  <si>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</si>
  <si>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</si>
  <si>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</si>
  <si>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</si>
  <si>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</si>
  <si>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</si>
  <si>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</si>
  <si>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</si>
  <si>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</si>
  <si>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</si>
  <si>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</si>
  <si>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</si>
  <si>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</si>
  <si>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</si>
  <si>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</si>
  <si>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</si>
  <si>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</si>
  <si>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</si>
  <si>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</si>
  <si>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</si>
  <si>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</si>
  <si>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</si>
  <si>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</si>
  <si>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</si>
  <si>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</si>
  <si>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</si>
  <si>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</si>
  <si>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</si>
  <si>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</si>
  <si>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</si>
  <si>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</si>
  <si>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</si>
  <si>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</si>
  <si>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</si>
  <si>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</si>
  <si>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</si>
  <si>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</si>
  <si>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</si>
  <si>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</si>
  <si>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</si>
  <si>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</si>
  <si>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</si>
  <si>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</si>
  <si>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</si>
  <si>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</si>
  <si>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</si>
  <si>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</si>
  <si>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</si>
  <si>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</si>
  <si>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</si>
  <si>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</si>
  <si>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</si>
  <si>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</si>
  <si>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</si>
  <si>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</si>
  <si>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</si>
  <si>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</si>
  <si>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</si>
  <si>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</si>
  <si>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</si>
  <si>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</si>
  <si>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</si>
  <si>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</si>
  <si>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</si>
  <si>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</si>
  <si>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</si>
  <si>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</si>
  <si>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</si>
  <si>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</si>
  <si>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</si>
  <si>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</si>
  <si>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</si>
  <si>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</si>
  <si>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</si>
  <si>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</si>
  <si>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</si>
  <si>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</si>
  <si>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</si>
  <si>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</si>
  <si>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</si>
  <si>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</si>
  <si>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</si>
  <si>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</si>
  <si>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</si>
  <si>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</si>
  <si>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</si>
  <si>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</si>
  <si>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</si>
  <si>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</si>
  <si>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</si>
  <si>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</si>
  <si>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</si>
  <si>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</si>
  <si>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</si>
  <si>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</si>
  <si>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</si>
  <si>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</si>
  <si>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</si>
  <si>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</si>
  <si>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</si>
  <si>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</si>
  <si>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</si>
  <si>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</si>
  <si>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</si>
  <si>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</si>
  <si>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</si>
  <si>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</si>
  <si>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</si>
  <si>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</si>
  <si>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</si>
  <si>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</si>
  <si>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</si>
  <si>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</si>
  <si>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</si>
  <si>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</si>
  <si>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</si>
  <si>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</si>
  <si>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</si>
  <si>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</si>
  <si>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</si>
  <si>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</si>
  <si>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</si>
  <si>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</si>
  <si>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</si>
  <si>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</si>
  <si>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</si>
  <si>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</si>
  <si>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</si>
  <si>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</si>
  <si>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</si>
  <si>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</si>
  <si>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</si>
  <si>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</si>
  <si>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</si>
  <si>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</si>
  <si>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</si>
  <si>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</si>
  <si>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</si>
  <si>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</si>
  <si>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</si>
  <si>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</si>
  <si>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</si>
  <si>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</si>
  <si>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</si>
  <si>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</si>
  <si>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</si>
  <si>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</si>
  <si>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</si>
  <si>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</si>
  <si>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</si>
  <si>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</si>
  <si>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</si>
  <si>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</si>
  <si>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</si>
  <si>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</si>
  <si>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</si>
  <si>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</si>
  <si>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</si>
  <si>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</si>
  <si>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</si>
  <si>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</si>
  <si>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</si>
  <si>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</si>
  <si>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</si>
  <si>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</si>
  <si>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</si>
  <si>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</si>
  <si>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</si>
  <si>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</si>
  <si>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</si>
  <si>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</si>
  <si>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</si>
  <si>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</si>
  <si>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</si>
  <si>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</si>
  <si>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</si>
  <si>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</si>
  <si>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</si>
  <si>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</si>
  <si>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</si>
  <si>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</si>
  <si>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</si>
  <si>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</si>
  <si>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</si>
  <si>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</si>
  <si>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</si>
  <si>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</si>
  <si>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</si>
  <si>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</si>
  <si>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</si>
  <si>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</si>
  <si>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</si>
  <si>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</si>
  <si>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</si>
  <si>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</si>
  <si>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</si>
  <si>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</si>
  <si>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</si>
  <si>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</si>
  <si>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</si>
  <si>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</si>
  <si>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</si>
  <si>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</si>
  <si>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</si>
  <si>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</si>
  <si>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</si>
  <si>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</si>
  <si>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</si>
  <si>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</si>
  <si>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</si>
  <si>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</si>
  <si>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</si>
  <si>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</si>
  <si>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</si>
  <si>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</si>
  <si>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</si>
  <si>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</si>
  <si>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</si>
  <si>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</si>
  <si>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</si>
  <si>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</si>
  <si>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</si>
  <si>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</si>
  <si>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</si>
  <si>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</si>
  <si>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</si>
  <si>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</si>
  <si>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</si>
  <si>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</si>
  <si>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</si>
  <si>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</si>
  <si>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</si>
  <si>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</si>
  <si>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</si>
  <si>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</si>
  <si>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</si>
  <si>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</si>
  <si>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</si>
  <si>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</si>
  <si>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</si>
  <si>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</si>
  <si>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</si>
  <si>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</si>
  <si>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</si>
  <si>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</si>
  <si>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</si>
  <si>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</si>
  <si>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</si>
  <si>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</si>
  <si>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</si>
  <si>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</si>
  <si>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</si>
  <si>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</si>
  <si>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</si>
  <si>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</si>
  <si>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</si>
  <si>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</si>
  <si>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</si>
  <si>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</si>
  <si>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</si>
  <si>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</si>
  <si>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</si>
  <si>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</si>
  <si>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</si>
  <si>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</si>
  <si>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</si>
  <si>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</si>
  <si>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</si>
  <si>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</si>
  <si>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</si>
  <si>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</si>
  <si>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</si>
  <si>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</si>
  <si>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</si>
  <si>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</si>
  <si>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</si>
  <si>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</si>
  <si>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</si>
  <si>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</si>
  <si>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</si>
  <si>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</si>
  <si>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</si>
  <si>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</si>
  <si>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</si>
  <si>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</si>
  <si>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</si>
  <si>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</si>
  <si>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</si>
  <si>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</si>
  <si>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</si>
  <si>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</si>
  <si>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</si>
  <si>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</si>
  <si>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</si>
  <si>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</si>
  <si>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</si>
  <si>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</si>
  <si>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</si>
  <si>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</si>
  <si>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</si>
  <si>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</si>
  <si>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</si>
  <si>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</si>
  <si>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</si>
  <si>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</si>
  <si>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</si>
  <si>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</si>
  <si>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</si>
  <si>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</si>
  <si>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</si>
  <si>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</si>
  <si>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</si>
  <si>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</si>
  <si>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</si>
  <si>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</si>
  <si>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</si>
  <si>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</si>
  <si>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</si>
  <si>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</si>
  <si>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</si>
  <si>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</si>
  <si>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</si>
  <si>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</si>
  <si>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</si>
  <si>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</si>
  <si>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</si>
  <si>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</si>
  <si>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</si>
  <si>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</si>
  <si>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</si>
  <si>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</si>
  <si>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</si>
  <si>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</si>
  <si>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</si>
  <si>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</si>
  <si>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</si>
  <si>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</si>
  <si>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</si>
  <si>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</si>
  <si>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</si>
  <si>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</si>
  <si>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</si>
  <si>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</si>
  <si>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</si>
  <si>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</si>
  <si>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</si>
  <si>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</si>
  <si>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</si>
  <si>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</si>
  <si>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</si>
  <si>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</si>
  <si>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</si>
  <si>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</si>
  <si>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</si>
  <si>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</si>
  <si>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</si>
  <si>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</si>
  <si>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</si>
  <si>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</si>
  <si>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</si>
  <si>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</si>
  <si>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</si>
  <si>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</si>
  <si>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</si>
  <si>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</si>
  <si>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</si>
  <si>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</si>
  <si>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</si>
  <si>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</si>
  <si>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</si>
  <si>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</si>
  <si>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</si>
  <si>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</si>
  <si>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</si>
  <si>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</si>
  <si>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</si>
  <si>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</si>
  <si>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</si>
  <si>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</si>
  <si>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</si>
  <si>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</si>
  <si>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</si>
  <si>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</si>
  <si>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</si>
  <si>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</si>
  <si>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</si>
  <si>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</si>
  <si>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</si>
  <si>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</si>
  <si>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</si>
  <si>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</si>
  <si>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</si>
  <si>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</si>
  <si>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</si>
  <si>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</si>
  <si>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</si>
  <si>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</si>
  <si>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</si>
  <si>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</si>
  <si>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</si>
  <si>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</si>
  <si>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</si>
  <si>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</si>
  <si>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</si>
  <si>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</si>
  <si>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</si>
  <si>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</si>
  <si>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</si>
  <si>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</si>
  <si>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</si>
  <si>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</si>
  <si>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</si>
  <si>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</si>
  <si>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</si>
  <si>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</si>
  <si>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</si>
  <si>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</si>
  <si>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</si>
  <si>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</si>
  <si>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</si>
  <si>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</si>
  <si>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</si>
  <si>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</si>
  <si>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</si>
  <si>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</si>
  <si>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</si>
  <si>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</si>
  <si>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</si>
  <si>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</si>
  <si>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</si>
  <si>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</si>
  <si>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</si>
  <si>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</si>
  <si>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</si>
  <si>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</si>
  <si>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</si>
  <si>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</si>
  <si>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</si>
  <si>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</si>
  <si>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</si>
  <si>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</si>
  <si>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</si>
  <si>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</si>
  <si>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</si>
  <si>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</si>
  <si>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</si>
  <si>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</si>
  <si>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</si>
  <si>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</si>
  <si>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</si>
  <si>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</si>
  <si>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</si>
  <si>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</si>
  <si>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</si>
  <si>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</si>
  <si>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</si>
  <si>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</si>
  <si>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</si>
  <si>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</si>
  <si>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</si>
  <si>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</si>
  <si>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</si>
  <si>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</si>
  <si>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</si>
  <si>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</si>
  <si>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</si>
  <si>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</si>
  <si>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</si>
  <si>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</si>
  <si>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</si>
  <si>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</si>
  <si>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</si>
  <si>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</si>
  <si>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</si>
  <si>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</si>
  <si>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</si>
  <si>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</si>
  <si>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</si>
  <si>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</si>
  <si>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</si>
  <si>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</si>
  <si>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</si>
  <si>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</si>
  <si>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</si>
  <si>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</si>
  <si>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</si>
  <si>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</si>
  <si>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</si>
  <si>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</si>
  <si>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</si>
  <si>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</si>
  <si>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</si>
  <si>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</si>
  <si>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</si>
  <si>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</si>
  <si>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</si>
  <si>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</si>
  <si>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</si>
  <si>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</si>
  <si>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</si>
  <si>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</si>
  <si>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</si>
  <si>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</si>
  <si>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</si>
  <si>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</si>
  <si>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</si>
  <si>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</si>
  <si>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</si>
  <si>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</si>
  <si>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</si>
  <si>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</si>
  <si>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</si>
  <si>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</si>
  <si>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</si>
  <si>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</si>
  <si>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</si>
  <si>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</si>
  <si>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</si>
  <si>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</si>
  <si>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</si>
  <si>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</si>
  <si>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</si>
  <si>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</si>
  <si>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</si>
  <si>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</si>
  <si>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</si>
  <si>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</si>
  <si>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</si>
  <si>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</si>
  <si>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</si>
  <si>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</si>
  <si>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</si>
  <si>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</si>
  <si>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</si>
  <si>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</si>
  <si>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</si>
  <si>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</si>
  <si>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</si>
  <si>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</si>
  <si>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</si>
  <si>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</si>
  <si>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</si>
  <si>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</si>
  <si>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</si>
  <si>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</si>
  <si>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</si>
  <si>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</si>
  <si>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</si>
  <si>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</si>
  <si>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</si>
  <si>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</si>
  <si>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</si>
  <si>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</si>
  <si>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</si>
  <si>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</si>
  <si>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</si>
  <si>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</si>
  <si>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</si>
  <si>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</si>
  <si>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</si>
  <si>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</si>
  <si>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</si>
  <si>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</si>
  <si>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</si>
  <si>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</si>
  <si>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</si>
  <si>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</si>
  <si>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</si>
  <si>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</si>
  <si>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</si>
  <si>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</si>
  <si>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</si>
  <si>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</si>
  <si>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</si>
  <si>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</si>
  <si>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</si>
  <si>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</si>
  <si>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</si>
  <si>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</si>
  <si>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</si>
  <si>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</si>
  <si>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</si>
  <si>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</si>
  <si>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</si>
  <si>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</si>
  <si>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</si>
  <si>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</si>
  <si>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</si>
  <si>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</si>
  <si>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</si>
  <si>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</si>
  <si>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</si>
  <si>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</si>
  <si>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</si>
  <si>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</si>
  <si>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</si>
  <si>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</si>
  <si>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</si>
  <si>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</si>
  <si>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</si>
  <si>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</si>
  <si>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</si>
  <si>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</si>
  <si>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</si>
  <si>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</si>
  <si>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</si>
  <si>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</si>
  <si>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</si>
  <si>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</si>
  <si>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</si>
  <si>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</si>
  <si>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</si>
  <si>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</si>
  <si>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</si>
  <si>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</si>
  <si>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</si>
  <si>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</si>
  <si>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</si>
  <si>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</si>
  <si>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</si>
  <si>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</si>
  <si>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</si>
  <si>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</si>
  <si>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</si>
  <si>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</si>
  <si>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</si>
  <si>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</si>
  <si>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</si>
  <si>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</si>
  <si>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</si>
  <si>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</si>
  <si>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</si>
  <si>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</si>
  <si>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</si>
  <si>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</si>
  <si>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</si>
  <si>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</si>
  <si>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</si>
  <si>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</si>
  <si>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</si>
  <si>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</si>
  <si>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</si>
  <si>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</si>
  <si>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</si>
  <si>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</si>
  <si>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</si>
  <si>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</si>
  <si>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</si>
  <si>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</si>
  <si>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</si>
  <si>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</si>
  <si>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</si>
  <si>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</si>
  <si>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</si>
  <si>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</si>
  <si>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</si>
  <si>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</si>
  <si>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</si>
  <si>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</si>
  <si>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</si>
  <si>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</si>
  <si>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</si>
  <si>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</si>
  <si>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</si>
  <si>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</si>
  <si>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</si>
  <si>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</si>
  <si>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</si>
  <si>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</si>
  <si>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</si>
  <si>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</si>
  <si>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</si>
  <si>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</si>
  <si>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</si>
  <si>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</si>
  <si>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</si>
  <si>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</si>
  <si>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</si>
  <si>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</si>
  <si>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</si>
  <si>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</si>
  <si>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</si>
  <si>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</si>
  <si>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</si>
  <si>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</si>
  <si>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</si>
  <si>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</si>
  <si>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</si>
  <si>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</si>
  <si>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</si>
  <si>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</si>
  <si>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</si>
  <si>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</si>
  <si>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</si>
  <si>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</si>
  <si>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</si>
  <si>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</si>
  <si>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</si>
  <si>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</si>
  <si>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</si>
  <si>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</si>
  <si>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</si>
  <si>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</si>
  <si>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</si>
  <si>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</si>
  <si>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</si>
  <si>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</si>
  <si>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</si>
  <si>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</si>
  <si>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</si>
  <si>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</si>
  <si>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</si>
  <si>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</si>
  <si>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</si>
  <si>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</si>
  <si>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</si>
  <si>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</si>
  <si>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</si>
  <si>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</si>
  <si>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</si>
  <si>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</si>
  <si>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</si>
  <si>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</si>
  <si>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</si>
  <si>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</si>
  <si>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</si>
  <si>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</si>
  <si>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</si>
  <si>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</si>
  <si>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</si>
  <si>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</si>
  <si>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</si>
  <si>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</si>
  <si>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</si>
  <si>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</si>
  <si>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</si>
  <si>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</si>
  <si>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</si>
  <si>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</si>
  <si>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</si>
  <si>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</si>
  <si>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</si>
  <si>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</si>
  <si>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</si>
  <si>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</si>
  <si>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</si>
  <si>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</si>
  <si>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</si>
  <si>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</si>
  <si>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</si>
  <si>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</si>
  <si>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</si>
  <si>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</si>
  <si>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</si>
  <si>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</si>
  <si>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</si>
  <si>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</si>
  <si>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</si>
  <si>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</si>
  <si>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</si>
  <si>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</si>
  <si>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</si>
  <si>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</si>
  <si>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</si>
  <si>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</si>
  <si>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</si>
  <si>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</si>
  <si>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</si>
  <si>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</si>
  <si>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</si>
  <si>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</si>
  <si>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</si>
  <si>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</si>
  <si>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</si>
  <si>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</si>
  <si>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</si>
  <si>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</si>
  <si>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</si>
  <si>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</si>
  <si>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</si>
  <si>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</si>
  <si>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</si>
  <si>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</si>
  <si>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</si>
  <si>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</si>
  <si>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</si>
  <si>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</si>
  <si>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</si>
  <si>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</si>
  <si>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</si>
  <si>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</si>
  <si>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</si>
  <si>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</si>
  <si>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</si>
  <si>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</si>
  <si>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</si>
  <si>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</si>
  <si>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</si>
  <si>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</si>
  <si>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</si>
  <si>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</si>
  <si>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</si>
  <si>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</si>
  <si>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</si>
  <si>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</si>
  <si>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</si>
  <si>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</si>
  <si>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</si>
  <si>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</si>
  <si>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</si>
  <si>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</si>
  <si>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</si>
  <si>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</si>
  <si>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</si>
  <si>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</si>
  <si>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</si>
  <si>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</si>
  <si>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</si>
  <si>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</si>
  <si>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</si>
  <si>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</si>
  <si>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</si>
  <si>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</si>
  <si>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</si>
  <si>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</si>
  <si>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</si>
  <si>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</si>
  <si>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</si>
  <si>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</si>
  <si>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</si>
  <si>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</si>
  <si>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</si>
  <si>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</si>
  <si>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</si>
  <si>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</si>
  <si>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</si>
  <si>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</si>
  <si>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</si>
  <si>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</si>
  <si>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</si>
  <si>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</si>
  <si>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</si>
  <si>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</si>
  <si>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</si>
  <si>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</si>
  <si>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</si>
  <si>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</si>
  <si>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</si>
  <si>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</si>
  <si>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</si>
  <si>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</si>
  <si>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</si>
  <si>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</si>
  <si>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</si>
  <si>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</si>
  <si>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</si>
  <si>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</si>
  <si>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</si>
  <si>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</si>
  <si>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</si>
  <si>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</si>
  <si>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</si>
  <si>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</si>
  <si>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</si>
  <si>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</si>
  <si>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</si>
  <si>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</si>
  <si>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</si>
  <si>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</si>
  <si>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</si>
  <si>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</si>
  <si>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</si>
  <si>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</si>
  <si>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</si>
  <si>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</si>
  <si>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</si>
  <si>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</si>
  <si>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</si>
  <si>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</si>
  <si>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</si>
  <si>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</si>
  <si>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</si>
  <si>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</si>
  <si>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</si>
  <si>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</si>
  <si>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</si>
  <si>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</si>
  <si>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</si>
  <si>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</si>
  <si>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</si>
  <si>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</si>
  <si>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</si>
  <si>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</si>
  <si>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</si>
  <si>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</si>
  <si>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</si>
  <si>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</si>
  <si>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</si>
  <si>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</si>
  <si>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</si>
  <si>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</si>
  <si>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</si>
  <si>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</si>
  <si>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</si>
  <si>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</si>
  <si>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</si>
  <si>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</si>
  <si>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</si>
  <si>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</si>
  <si>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</si>
  <si>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</si>
  <si>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</si>
  <si>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</si>
  <si>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</si>
  <si>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</si>
  <si>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</si>
  <si>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</si>
  <si>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</si>
  <si>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</si>
  <si>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</si>
  <si>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</si>
  <si>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</si>
  <si>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</si>
  <si>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</si>
  <si>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</si>
  <si>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</si>
  <si>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</si>
  <si>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</si>
  <si>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</si>
  <si>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</si>
  <si>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</si>
  <si>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</si>
  <si>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</si>
  <si>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</si>
  <si>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</si>
  <si>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</si>
  <si>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</si>
  <si>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</si>
  <si>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</si>
  <si>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</si>
  <si>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</si>
  <si>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</si>
  <si>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</si>
  <si>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</si>
  <si>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</si>
  <si>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</si>
  <si>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</si>
  <si>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</si>
  <si>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</si>
  <si>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</si>
  <si>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</si>
  <si>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</si>
  <si>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</si>
  <si>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</si>
  <si>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</si>
  <si>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</si>
  <si>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</si>
  <si>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</si>
  <si>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</si>
  <si>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</si>
  <si>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</si>
  <si>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</si>
  <si>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</si>
  <si>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</si>
  <si>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</si>
  <si>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</si>
  <si>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</si>
  <si>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</si>
  <si>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</si>
  <si>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</si>
  <si>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</si>
  <si>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</si>
  <si>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</si>
  <si>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</si>
  <si>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</si>
  <si>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</si>
  <si>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</si>
  <si>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</si>
  <si>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</si>
  <si>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</si>
  <si>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</si>
  <si>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</si>
  <si>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</si>
  <si>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</si>
  <si>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</si>
  <si>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</si>
  <si>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</si>
  <si>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</si>
  <si>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</si>
  <si>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</si>
  <si>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</si>
  <si>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</si>
  <si>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</si>
  <si>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</si>
  <si>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</si>
  <si>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</si>
  <si>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</si>
  <si>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</si>
  <si>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</si>
  <si>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</si>
  <si>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</si>
  <si>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</si>
  <si>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</si>
  <si>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</si>
  <si>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</si>
  <si>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</si>
  <si>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</si>
  <si>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</si>
  <si>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</si>
  <si>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</si>
  <si>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</si>
  <si>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</si>
  <si>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</si>
  <si>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</si>
  <si>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</si>
  <si>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</si>
  <si>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</si>
  <si>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</si>
  <si>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</si>
  <si>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</si>
  <si>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</si>
  <si>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</si>
  <si>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</si>
  <si>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</si>
  <si>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</si>
  <si>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</si>
  <si>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</si>
  <si>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</si>
  <si>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</si>
  <si>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</si>
  <si>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</si>
  <si>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</si>
  <si>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</si>
  <si>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</si>
  <si>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</si>
  <si>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</si>
  <si>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</si>
  <si>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</si>
  <si>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</si>
  <si>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</si>
  <si>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</si>
  <si>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</si>
  <si>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</si>
  <si>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</si>
  <si>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</si>
  <si>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</si>
  <si>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</si>
  <si>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</si>
  <si>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</si>
  <si>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</si>
  <si>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</si>
  <si>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</si>
  <si>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</si>
  <si>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</si>
  <si>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</si>
  <si>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</si>
  <si>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</si>
  <si>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</si>
  <si>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</si>
  <si>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</si>
  <si>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</si>
  <si>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</si>
  <si>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</si>
  <si>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</si>
  <si>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</si>
  <si>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</si>
  <si>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</si>
  <si>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</si>
  <si>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</si>
  <si>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</si>
  <si>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</si>
  <si>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</si>
  <si>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</si>
  <si>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</si>
  <si>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</si>
  <si>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</si>
  <si>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</si>
  <si>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</si>
  <si>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</si>
  <si>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</si>
  <si>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</si>
  <si>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</si>
  <si>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</si>
  <si>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</si>
  <si>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</si>
  <si>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</si>
  <si>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</si>
  <si>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</si>
  <si>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</si>
  <si>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</si>
  <si>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</si>
  <si>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</si>
  <si>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</si>
  <si>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</si>
  <si>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</si>
  <si>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</si>
  <si>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</si>
  <si>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</si>
  <si>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</si>
  <si>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</si>
  <si>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</si>
  <si>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</si>
  <si>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</si>
  <si>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</si>
  <si>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</si>
  <si>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</si>
  <si>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</si>
  <si>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</si>
  <si>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</si>
  <si>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</si>
  <si>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</si>
  <si>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</si>
  <si>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</si>
  <si>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</si>
  <si>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</si>
  <si>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</si>
  <si>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</si>
  <si>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</si>
  <si>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</si>
  <si>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</si>
  <si>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</si>
  <si>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</si>
  <si>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</si>
  <si>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</si>
  <si>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</si>
  <si>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</si>
  <si>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</si>
  <si>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</si>
  <si>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</si>
  <si>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</si>
  <si>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</si>
  <si>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</si>
  <si>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</si>
  <si>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</si>
  <si>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</si>
  <si>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</si>
  <si>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</si>
  <si>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</si>
  <si>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</si>
  <si>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</si>
  <si>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</si>
  <si>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</si>
  <si>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</si>
  <si>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</si>
  <si>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</si>
  <si>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</si>
  <si>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</si>
  <si>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</si>
  <si>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</si>
  <si>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</si>
  <si>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</si>
  <si>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</si>
  <si>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</si>
  <si>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</si>
  <si>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</si>
  <si>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</si>
  <si>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</si>
  <si>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</si>
  <si>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</si>
  <si>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</si>
  <si>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</si>
  <si>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</si>
  <si>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</si>
  <si>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</si>
  <si>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</si>
  <si>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</si>
  <si>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</si>
  <si>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</si>
  <si>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</si>
  <si>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</si>
  <si>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</si>
  <si>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</si>
  <si>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</si>
  <si>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</si>
  <si>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</si>
  <si>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</si>
  <si>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</si>
  <si>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</si>
  <si>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</si>
  <si>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</si>
  <si>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</si>
  <si>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</si>
  <si>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</si>
  <si>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</si>
  <si>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</si>
  <si>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</si>
  <si>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</si>
  <si>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</si>
  <si>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</si>
  <si>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</si>
  <si>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</si>
  <si>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</si>
  <si>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</si>
  <si>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</si>
  <si>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</si>
  <si>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</si>
  <si>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</si>
  <si>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</si>
  <si>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</si>
  <si>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</si>
  <si>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</si>
  <si>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</si>
  <si>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</si>
  <si>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</si>
  <si>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</si>
  <si>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</si>
  <si>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</si>
  <si>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</si>
  <si>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</si>
  <si>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</si>
  <si>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</si>
  <si>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</si>
  <si>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</si>
  <si>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</si>
  <si>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</si>
  <si>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</si>
  <si>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</si>
  <si>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</si>
  <si>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</si>
  <si>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</si>
  <si>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</si>
  <si>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</si>
  <si>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</si>
  <si>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</si>
  <si>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</si>
  <si>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</si>
  <si>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</si>
  <si>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</si>
  <si>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</si>
  <si>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</si>
  <si>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</si>
  <si>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</si>
  <si>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</si>
  <si>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</si>
  <si>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</si>
  <si>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</si>
  <si>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</si>
  <si>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</si>
  <si>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</si>
  <si>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</si>
  <si>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</si>
  <si>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</si>
  <si>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</si>
  <si>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</si>
  <si>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</si>
  <si>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</si>
  <si>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</si>
  <si>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</si>
  <si>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</si>
  <si>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</si>
  <si>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</si>
  <si>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</si>
  <si>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</si>
  <si>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</si>
  <si>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</si>
  <si>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</si>
  <si>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</si>
  <si>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</si>
  <si>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</si>
  <si>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</si>
  <si>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</si>
  <si>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</si>
  <si>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</si>
  <si>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</si>
  <si>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</si>
  <si>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</si>
  <si>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</si>
  <si>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</si>
  <si>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</si>
  <si>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</si>
  <si>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</si>
  <si>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</si>
  <si>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</si>
  <si>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</si>
  <si>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</si>
  <si>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</si>
  <si>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</si>
  <si>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</si>
  <si>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</si>
  <si>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</si>
  <si>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</si>
  <si>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</si>
  <si>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</si>
  <si>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</si>
  <si>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</si>
  <si>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</si>
  <si>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</si>
  <si>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</si>
  <si>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</si>
  <si>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</si>
  <si>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</si>
  <si>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</si>
  <si>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</si>
  <si>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</si>
  <si>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</si>
  <si>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</si>
  <si>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</si>
  <si>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</si>
  <si>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</si>
  <si>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</si>
  <si>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</si>
  <si>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</si>
  <si>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</si>
  <si>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</si>
  <si>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</si>
  <si>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</si>
  <si>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</si>
  <si>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</si>
  <si>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</si>
  <si>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</si>
  <si>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</si>
  <si>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</si>
  <si>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</si>
  <si>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</si>
  <si>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</si>
  <si>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</si>
  <si>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</si>
  <si>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</si>
  <si>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</si>
  <si>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</si>
  <si>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</si>
  <si>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</si>
  <si>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</si>
  <si>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</si>
  <si>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</si>
  <si>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</si>
  <si>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</si>
  <si>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</si>
  <si>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</si>
  <si>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</si>
  <si>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</si>
  <si>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</si>
  <si>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</si>
  <si>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</si>
  <si>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</si>
  <si>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</si>
  <si>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</si>
  <si>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</si>
  <si>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</si>
  <si>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</si>
  <si>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</si>
  <si>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</si>
  <si>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</si>
  <si>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</si>
  <si>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</si>
  <si>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</si>
  <si>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</si>
  <si>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</si>
  <si>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</si>
  <si>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</si>
  <si>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</si>
  <si>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</si>
  <si>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</si>
  <si>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</si>
  <si>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</si>
  <si>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</si>
  <si>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</si>
  <si>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</si>
  <si>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</si>
  <si>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</si>
  <si>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</si>
  <si>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</si>
  <si>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</si>
  <si>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</si>
  <si>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</si>
  <si>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</si>
  <si>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</si>
  <si>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</si>
  <si>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</si>
  <si>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</si>
  <si>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</si>
  <si>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</si>
  <si>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</si>
  <si>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</si>
  <si>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</si>
  <si>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</si>
  <si>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</si>
  <si>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</si>
  <si>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</si>
  <si>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</si>
  <si>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</si>
  <si>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</si>
  <si>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</si>
  <si>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</si>
  <si>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</si>
  <si>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</si>
  <si>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</si>
  <si>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</si>
  <si>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</si>
  <si>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</si>
  <si>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</si>
  <si>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</si>
  <si>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</si>
  <si>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</si>
  <si>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</si>
  <si>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</si>
  <si>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</si>
  <si>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</si>
  <si>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</si>
  <si>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</si>
  <si>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</si>
  <si>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</si>
  <si>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</si>
  <si>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</si>
  <si>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</si>
  <si>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</si>
  <si>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</si>
  <si>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</si>
  <si>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</si>
  <si>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</si>
  <si>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</si>
  <si>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</si>
  <si>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</si>
  <si>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</si>
  <si>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</si>
  <si>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</si>
  <si>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</si>
  <si>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</si>
  <si>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</si>
  <si>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</si>
  <si>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</si>
  <si>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</si>
  <si>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</si>
  <si>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</si>
  <si>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</si>
  <si>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</si>
  <si>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</si>
  <si>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</si>
  <si>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</si>
  <si>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</si>
  <si>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</si>
  <si>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</si>
  <si>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</si>
  <si>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</si>
  <si>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</si>
  <si>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</si>
  <si>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</si>
  <si>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</si>
  <si>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</si>
  <si>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</si>
  <si>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</si>
  <si>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</si>
  <si>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</si>
  <si>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</si>
  <si>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</si>
  <si>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</si>
  <si>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</si>
  <si>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</si>
  <si>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</si>
  <si>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</si>
  <si>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</si>
  <si>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</si>
  <si>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</si>
  <si>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</si>
  <si>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</si>
  <si>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</si>
  <si>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</si>
  <si>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</si>
  <si>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</si>
  <si>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</si>
  <si>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</si>
  <si>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</si>
  <si>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</si>
  <si>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</si>
  <si>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</si>
  <si>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</si>
  <si>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</si>
  <si>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</si>
  <si>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</si>
  <si>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</si>
  <si>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</si>
  <si>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</si>
  <si>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</si>
  <si>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</si>
  <si>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</si>
  <si>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</si>
  <si>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</si>
  <si>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</si>
  <si>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</si>
  <si>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</si>
  <si>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</si>
  <si>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</si>
  <si>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</si>
  <si>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</si>
  <si>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</si>
  <si>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</si>
  <si>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</si>
  <si>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</si>
  <si>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</si>
  <si>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</si>
  <si>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</si>
  <si>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</si>
  <si>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</si>
  <si>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</si>
  <si>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</si>
  <si>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</si>
  <si>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</si>
  <si>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</si>
  <si>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</si>
  <si>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</si>
  <si>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</si>
  <si>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</si>
  <si>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</si>
  <si>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</si>
  <si>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</si>
  <si>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</si>
  <si>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</si>
  <si>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</si>
  <si>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</si>
  <si>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</si>
  <si>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</si>
  <si>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</si>
  <si>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</si>
  <si>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</si>
  <si>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</si>
  <si>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</si>
  <si>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</si>
  <si>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</si>
  <si>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</si>
  <si>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</si>
  <si>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</si>
  <si>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</si>
  <si>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</si>
  <si>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</si>
  <si>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</si>
  <si>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</si>
  <si>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</si>
  <si>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</si>
  <si>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</si>
  <si>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</si>
  <si>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</si>
  <si>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</si>
  <si>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</si>
  <si>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</si>
  <si>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</si>
  <si>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</si>
  <si>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</si>
  <si>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</si>
  <si>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</si>
  <si>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</si>
  <si>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</si>
  <si>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</si>
  <si>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</si>
  <si>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</si>
  <si>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</si>
  <si>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</si>
  <si>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</si>
  <si>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</si>
  <si>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</si>
  <si>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</si>
  <si>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</si>
  <si>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</si>
  <si>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</si>
  <si>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</si>
  <si>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</si>
  <si>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</si>
  <si>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</si>
  <si>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</si>
  <si>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</si>
  <si>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</si>
  <si>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</si>
  <si>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</si>
  <si>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</si>
  <si>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</si>
  <si>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</si>
  <si>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</si>
  <si>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</si>
  <si>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</si>
  <si>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</si>
  <si>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</si>
  <si>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</si>
  <si>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</si>
  <si>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</si>
  <si>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</si>
  <si>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</si>
  <si>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</si>
  <si>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</si>
  <si>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</si>
  <si>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</si>
  <si>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</si>
  <si>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</si>
  <si>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</si>
  <si>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</si>
  <si>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</si>
  <si>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</si>
  <si>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</si>
  <si>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</si>
  <si>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</si>
  <si>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</si>
  <si>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</si>
  <si>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</si>
  <si>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</si>
  <si>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</si>
  <si>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</si>
  <si>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</si>
  <si>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</si>
  <si>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</si>
  <si>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</si>
  <si>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</si>
  <si>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</si>
  <si>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</si>
  <si>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</si>
  <si>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</si>
  <si>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</si>
  <si>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</si>
  <si>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</si>
  <si>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</si>
  <si>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</si>
  <si>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</si>
  <si>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</si>
  <si>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</si>
  <si>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</si>
  <si>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</si>
  <si>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</si>
  <si>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</si>
  <si>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</si>
  <si>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</si>
  <si>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</si>
  <si>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</si>
  <si>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</si>
  <si>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</si>
  <si>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</si>
  <si>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</si>
  <si>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</si>
  <si>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</si>
  <si>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</si>
  <si>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</si>
  <si>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</si>
  <si>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</si>
  <si>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</si>
  <si>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</si>
  <si>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</si>
  <si>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</si>
  <si>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</si>
  <si>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</si>
  <si>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</si>
  <si>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</si>
  <si>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</si>
  <si>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</si>
  <si>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</si>
  <si>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</si>
  <si>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</si>
  <si>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</si>
  <si>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</si>
  <si>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</si>
  <si>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</si>
  <si>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</si>
  <si>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</si>
  <si>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</si>
  <si>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</si>
  <si>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</si>
  <si>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</si>
  <si>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</si>
  <si>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</si>
  <si>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</si>
  <si>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</si>
  <si>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</si>
  <si>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</si>
  <si>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</si>
  <si>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</si>
  <si>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</si>
  <si>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</si>
  <si>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</si>
  <si>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</si>
  <si>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</si>
  <si>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</si>
  <si>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</si>
  <si>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</si>
  <si>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</si>
  <si>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</si>
  <si>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</si>
  <si>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</si>
  <si>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</si>
  <si>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</si>
  <si>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</si>
  <si>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</si>
  <si>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</si>
  <si>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</si>
  <si>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</si>
  <si>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</si>
  <si>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</si>
  <si>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</si>
  <si>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</si>
  <si>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</si>
  <si>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</si>
  <si>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</si>
  <si>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</si>
  <si>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</si>
  <si>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</si>
  <si>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</si>
  <si>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</si>
  <si>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</si>
  <si>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</si>
  <si>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</si>
  <si>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</si>
  <si>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</si>
  <si>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</si>
  <si>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</si>
  <si>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</si>
  <si>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</si>
  <si>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</si>
  <si>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</si>
  <si>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</si>
  <si>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</si>
  <si>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</si>
  <si>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</si>
  <si>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</si>
  <si>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</si>
  <si>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</si>
  <si>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</si>
  <si>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</si>
  <si>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</si>
  <si>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</si>
  <si>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</si>
  <si>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</si>
  <si>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</si>
  <si>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</si>
  <si>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</si>
  <si>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</si>
  <si>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</si>
  <si>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</si>
  <si>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</si>
  <si>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</si>
  <si>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</si>
  <si>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</si>
  <si>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</si>
  <si>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</si>
  <si>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</si>
  <si>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</si>
  <si>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</si>
  <si>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</si>
  <si>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</si>
  <si>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</si>
  <si>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</si>
  <si>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</si>
  <si>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</si>
  <si>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</si>
  <si>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</si>
  <si>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</si>
  <si>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</si>
  <si>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</si>
  <si>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</si>
  <si>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</si>
  <si>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</si>
  <si>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</si>
  <si>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</si>
  <si>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</si>
  <si>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</si>
  <si>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</si>
  <si>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</si>
  <si>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</si>
  <si>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</si>
  <si>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</si>
  <si>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</si>
  <si>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</si>
  <si>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</si>
  <si>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</si>
  <si>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</si>
  <si>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</si>
  <si>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</si>
  <si>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</si>
  <si>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</si>
  <si>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</si>
  <si>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</si>
  <si>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</si>
  <si>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</si>
  <si>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</si>
  <si>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</si>
  <si>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</si>
  <si>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</si>
  <si>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</si>
  <si>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</si>
  <si>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</si>
  <si>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</si>
  <si>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</si>
  <si>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</si>
  <si>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</si>
  <si>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</si>
  <si>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</si>
  <si>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</si>
  <si>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</si>
  <si>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</si>
  <si>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</si>
  <si>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</si>
  <si>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</si>
  <si>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</si>
  <si>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</si>
  <si>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</si>
  <si>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</si>
  <si>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</si>
  <si>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</si>
  <si>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</si>
  <si>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</si>
  <si>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</si>
  <si>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</si>
  <si>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</si>
  <si>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</si>
  <si>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</si>
  <si>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</si>
  <si>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</si>
  <si>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</si>
  <si>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</si>
  <si>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</si>
  <si>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</si>
  <si>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</si>
  <si>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</si>
  <si>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</si>
  <si>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</si>
  <si>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</si>
  <si>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</si>
  <si>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</si>
  <si>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</si>
  <si>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</si>
  <si>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</si>
  <si>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</si>
  <si>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</si>
  <si>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</si>
  <si>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</si>
  <si>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</si>
  <si>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</si>
  <si>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</si>
  <si>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</si>
  <si>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</si>
  <si>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</si>
  <si>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</si>
  <si>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</si>
  <si>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</si>
  <si>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</si>
  <si>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</si>
  <si>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</si>
  <si>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</si>
  <si>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</si>
  <si>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</si>
  <si>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</si>
  <si>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</si>
  <si>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</si>
  <si>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</si>
  <si>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</si>
  <si>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</si>
  <si>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</si>
  <si>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</si>
  <si>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</si>
  <si>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</si>
  <si>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</si>
  <si>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</si>
  <si>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</si>
  <si>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</si>
  <si>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</si>
  <si>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</si>
  <si>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</si>
  <si>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</si>
  <si>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</si>
  <si>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</si>
  <si>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</si>
  <si>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</si>
  <si>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</si>
  <si>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</si>
  <si>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</si>
  <si>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</si>
  <si>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</si>
  <si>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</si>
  <si>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</si>
  <si>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</si>
  <si>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</si>
  <si>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</si>
  <si>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</si>
  <si>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</si>
  <si>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</si>
  <si>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</si>
  <si>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</si>
  <si>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</si>
  <si>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</si>
  <si>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</si>
  <si>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</si>
  <si>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</si>
  <si>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</si>
  <si>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</si>
  <si>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</si>
  <si>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</si>
  <si>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</si>
  <si>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</si>
  <si>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</si>
  <si>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</si>
  <si>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</si>
  <si>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</si>
  <si>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</si>
  <si>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</si>
  <si>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</si>
  <si>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</si>
  <si>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</si>
  <si>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</si>
  <si>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</si>
  <si>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</si>
  <si>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</si>
  <si>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</si>
  <si>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</si>
  <si>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</si>
  <si>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</si>
  <si>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</si>
  <si>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</si>
  <si>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</si>
  <si>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</si>
  <si>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</si>
  <si>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</si>
  <si>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</si>
  <si>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</si>
  <si>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</si>
  <si>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</si>
  <si>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</si>
  <si>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</si>
  <si>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</si>
  <si>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</si>
  <si>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</si>
  <si>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</si>
  <si>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</si>
  <si>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</si>
  <si>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</si>
  <si>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</si>
  <si>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</si>
  <si>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</si>
  <si>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</si>
  <si>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</si>
  <si>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</si>
  <si>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</si>
  <si>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</si>
  <si>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</si>
  <si>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</si>
  <si>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</si>
  <si>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</si>
  <si>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</si>
  <si>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</si>
  <si>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</si>
  <si>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</si>
  <si>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</si>
  <si>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</si>
  <si>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</si>
  <si>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</si>
  <si>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</si>
  <si>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</si>
  <si>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</si>
  <si>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</si>
  <si>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</si>
  <si>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</si>
  <si>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</si>
  <si>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</si>
  <si>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</si>
  <si>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</si>
  <si>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</si>
  <si>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</si>
  <si>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</si>
  <si>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</si>
  <si>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</si>
  <si>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</si>
  <si>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</si>
  <si>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</si>
  <si>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</si>
  <si>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</si>
  <si>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</si>
  <si>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</si>
  <si>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</si>
  <si>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</si>
  <si>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</si>
  <si>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</si>
  <si>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</si>
  <si>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</si>
  <si>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</si>
  <si>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</si>
  <si>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</si>
  <si>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</si>
  <si>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</si>
  <si>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</si>
  <si>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</si>
  <si>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</si>
  <si>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</si>
  <si>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</si>
  <si>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</si>
  <si>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</si>
  <si>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</si>
  <si>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</si>
  <si>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</si>
  <si>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</si>
  <si>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</si>
  <si>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</si>
  <si>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</si>
  <si>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</si>
  <si>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</si>
  <si>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</si>
  <si>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</si>
  <si>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</si>
  <si>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</si>
  <si>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</si>
  <si>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</si>
  <si>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</si>
  <si>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</si>
  <si>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</si>
  <si>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</si>
  <si>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</si>
  <si>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</si>
  <si>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</si>
  <si>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</si>
  <si>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</si>
  <si>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</si>
  <si>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</si>
  <si>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</si>
  <si>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</si>
  <si>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</si>
  <si>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</si>
  <si>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</si>
  <si>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</si>
  <si>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</si>
  <si>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</si>
  <si>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</si>
  <si>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</si>
  <si>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</si>
  <si>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</si>
  <si>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</si>
  <si>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</si>
  <si>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</si>
  <si>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</si>
  <si>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</si>
  <si>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</si>
  <si>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</si>
  <si>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</si>
  <si>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</si>
  <si>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</si>
  <si>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</si>
  <si>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</si>
  <si>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</si>
  <si>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</si>
  <si>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</si>
  <si>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</si>
  <si>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</si>
  <si>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</si>
  <si>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</si>
  <si>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</si>
  <si>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</si>
  <si>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</si>
  <si>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</si>
  <si>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</si>
  <si>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</si>
  <si>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</si>
  <si>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</si>
  <si>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</si>
  <si>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</si>
  <si>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</si>
  <si>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</si>
  <si>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</si>
  <si>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</si>
  <si>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</si>
  <si>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</si>
  <si>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</si>
  <si>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</si>
  <si>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</si>
  <si>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</si>
  <si>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</si>
  <si>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</si>
  <si>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</si>
  <si>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</si>
  <si>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</si>
  <si>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</si>
  <si>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</si>
  <si>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</si>
  <si>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</si>
  <si>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</si>
  <si>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</si>
  <si>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</si>
  <si>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</si>
  <si>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</si>
  <si>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</si>
  <si>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</si>
  <si>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</si>
  <si>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</si>
  <si>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</si>
  <si>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</si>
  <si>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</si>
  <si>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</si>
  <si>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</si>
  <si>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</si>
  <si>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</si>
  <si>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</si>
  <si>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</si>
  <si>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</si>
  <si>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</si>
  <si>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</si>
  <si>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</si>
  <si>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</si>
  <si>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</si>
  <si>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</si>
  <si>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</si>
  <si>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</si>
  <si>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</si>
  <si>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</si>
  <si>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</si>
  <si>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</si>
  <si>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</si>
  <si>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</si>
  <si>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</si>
  <si>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</si>
  <si>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</si>
  <si>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</si>
  <si>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</si>
  <si>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</si>
  <si>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</si>
  <si>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</si>
  <si>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</si>
  <si>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</si>
  <si>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</si>
  <si>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</si>
  <si>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</si>
  <si>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</si>
  <si>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</si>
  <si>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</si>
  <si>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</si>
  <si>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</si>
  <si>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</si>
  <si>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</si>
  <si>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</si>
  <si>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</si>
  <si>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</si>
  <si>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</si>
  <si>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</si>
  <si>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</si>
  <si>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</si>
  <si>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</si>
  <si>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</si>
  <si>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</si>
  <si>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</si>
  <si>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</si>
  <si>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</si>
  <si>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</si>
  <si>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</si>
  <si>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</si>
  <si>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</si>
  <si>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</si>
  <si>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</si>
  <si>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</si>
  <si>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</si>
  <si>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</si>
  <si>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</si>
  <si>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</si>
  <si>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</si>
  <si>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</si>
  <si>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</si>
  <si>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</si>
  <si>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</si>
  <si>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</si>
  <si>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</si>
  <si>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</si>
  <si>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</si>
  <si>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</si>
  <si>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</si>
  <si>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</si>
  <si>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</si>
  <si>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</si>
  <si>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</si>
  <si>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</si>
  <si>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</si>
  <si>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</si>
  <si>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</si>
  <si>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</si>
  <si>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</si>
  <si>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</si>
  <si>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</si>
  <si>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</si>
  <si>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</si>
  <si>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</si>
  <si>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</si>
  <si>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</si>
  <si>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</si>
  <si>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</si>
  <si>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</si>
  <si>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</si>
  <si>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</si>
  <si>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</si>
  <si>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</si>
  <si>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</si>
  <si>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</si>
  <si>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</si>
  <si>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</si>
  <si>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</si>
  <si>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</si>
  <si>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</si>
  <si>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</si>
  <si>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</si>
  <si>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</si>
  <si>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</si>
  <si>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</si>
  <si>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</si>
  <si>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</si>
  <si>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</si>
  <si>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</si>
  <si>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</si>
  <si>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</si>
  <si>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</si>
  <si>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</si>
  <si>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</si>
  <si>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</si>
  <si>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</si>
  <si>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</si>
  <si>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</si>
  <si>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</si>
  <si>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</si>
  <si>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</si>
  <si>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</si>
  <si>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</si>
  <si>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</si>
  <si>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</si>
  <si>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</si>
  <si>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</si>
  <si>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</si>
  <si>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</si>
  <si>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</si>
  <si>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</si>
  <si>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</si>
  <si>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</si>
  <si>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</si>
  <si>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</si>
  <si>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</si>
  <si>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</si>
  <si>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</si>
  <si>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</si>
  <si>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</si>
  <si>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</si>
  <si>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</si>
  <si>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</si>
  <si>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</si>
  <si>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</si>
  <si>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</si>
  <si>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</si>
  <si>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</si>
  <si>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</si>
  <si>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</si>
  <si>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</si>
  <si>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</si>
  <si>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</si>
  <si>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</si>
  <si>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</si>
  <si>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</si>
  <si>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</si>
  <si>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</si>
  <si>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</si>
  <si>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</si>
  <si>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</si>
  <si>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</si>
  <si>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</si>
  <si>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</si>
  <si>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</si>
  <si>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</si>
  <si>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</si>
  <si>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</si>
  <si>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</si>
  <si>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</si>
  <si>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</si>
  <si>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</si>
  <si>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</si>
  <si>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</si>
  <si>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</si>
  <si>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</si>
  <si>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</si>
  <si>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</si>
  <si>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</si>
  <si>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</si>
  <si>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</si>
  <si>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</si>
  <si>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</si>
  <si>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</si>
  <si>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</si>
  <si>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</si>
  <si>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</si>
  <si>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</si>
  <si>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</si>
  <si>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</si>
  <si>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</si>
  <si>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</si>
  <si>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</si>
  <si>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</si>
  <si>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</si>
  <si>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</si>
  <si>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</si>
  <si>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</si>
  <si>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</si>
  <si>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</si>
  <si>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</si>
  <si>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</si>
  <si>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</si>
  <si>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</si>
  <si>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</si>
  <si>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</si>
  <si>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</si>
  <si>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</si>
  <si>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</si>
  <si>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</si>
  <si>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</si>
  <si>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</si>
  <si>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</si>
  <si>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</si>
  <si>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</si>
  <si>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</si>
  <si>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</si>
  <si>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</si>
  <si>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</si>
  <si>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</si>
  <si>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</si>
  <si>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</si>
  <si>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</si>
  <si>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</si>
  <si>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</si>
  <si>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</si>
  <si>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</si>
  <si>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</si>
  <si>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</si>
  <si>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</si>
  <si>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</si>
  <si>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</si>
  <si>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</si>
  <si>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</si>
  <si>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</si>
  <si>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</si>
  <si>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</si>
  <si>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</si>
  <si>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</si>
  <si>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</si>
  <si>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</si>
  <si>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</si>
  <si>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</si>
  <si>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</si>
  <si>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</si>
  <si>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</si>
  <si>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</si>
  <si>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</si>
  <si>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</si>
  <si>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</si>
  <si>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</si>
  <si>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</si>
  <si>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</si>
  <si>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</si>
  <si>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</si>
  <si>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</si>
  <si>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</si>
  <si>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</si>
  <si>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</si>
  <si>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</si>
  <si>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</si>
  <si>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</si>
  <si>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</si>
  <si>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</si>
  <si>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</si>
  <si>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</si>
  <si>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</si>
  <si>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</si>
  <si>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</si>
  <si>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</si>
  <si>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</si>
  <si>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</si>
  <si>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</si>
  <si>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</si>
  <si>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</si>
  <si>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</si>
  <si>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</si>
  <si>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</si>
  <si>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</si>
  <si>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</si>
  <si>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</si>
  <si>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</si>
  <si>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</si>
  <si>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</si>
  <si>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</si>
  <si>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</si>
  <si>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</si>
  <si>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</si>
  <si>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</si>
  <si>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</si>
  <si>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</si>
  <si>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</si>
  <si>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</si>
  <si>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</si>
  <si>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</si>
  <si>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</si>
  <si>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</si>
  <si>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</si>
  <si>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</si>
  <si>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</si>
  <si>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</si>
  <si>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</si>
  <si>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</si>
  <si>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</si>
  <si>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</si>
  <si>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</si>
  <si>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</si>
  <si>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</si>
  <si>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</si>
  <si>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</si>
  <si>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</si>
  <si>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</si>
  <si>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</si>
  <si>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</si>
  <si>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</si>
  <si>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</si>
  <si>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</si>
  <si>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</si>
  <si>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</si>
  <si>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</si>
  <si>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</si>
  <si>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</si>
  <si>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</si>
  <si>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</si>
  <si>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</si>
  <si>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</si>
  <si>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</si>
  <si>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</si>
  <si>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</si>
  <si>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</si>
  <si>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</si>
  <si>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</si>
  <si>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</si>
  <si>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</si>
  <si>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</si>
  <si>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</si>
  <si>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</si>
  <si>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</si>
  <si>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</si>
  <si>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</si>
  <si>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</si>
  <si>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</si>
  <si>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</si>
  <si>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</si>
  <si>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</si>
  <si>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</si>
  <si>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</si>
  <si>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</si>
  <si>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</si>
  <si>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</si>
  <si>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</si>
  <si>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</si>
  <si>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</si>
  <si>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</si>
  <si>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</si>
  <si>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</si>
  <si>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</si>
  <si>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</si>
  <si>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</si>
  <si>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</si>
  <si>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</si>
  <si>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</si>
  <si>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</si>
  <si>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</si>
  <si>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</si>
  <si>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</si>
  <si>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</si>
  <si>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</si>
  <si>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</si>
  <si>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</si>
  <si>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</si>
  <si>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</si>
  <si>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</si>
  <si>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</si>
  <si>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</si>
  <si>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</si>
  <si>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</si>
  <si>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</si>
  <si>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</si>
  <si>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</si>
  <si>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</si>
  <si>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</si>
  <si>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</si>
  <si>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</si>
  <si>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</si>
  <si>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</si>
  <si>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</si>
  <si>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</si>
  <si>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</si>
  <si>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</si>
  <si>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</si>
  <si>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</si>
  <si>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</si>
  <si>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</si>
  <si>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</si>
  <si>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</si>
  <si>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</si>
  <si>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</si>
  <si>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</si>
  <si>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</si>
  <si>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</si>
  <si>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</si>
  <si>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</si>
  <si>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</si>
  <si>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</si>
  <si>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</si>
  <si>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</si>
  <si>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</si>
  <si>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</si>
  <si>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</si>
  <si>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</si>
  <si>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</si>
  <si>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</si>
  <si>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</si>
  <si>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</si>
  <si>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</si>
  <si>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</si>
  <si>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</si>
  <si>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</si>
  <si>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</si>
  <si>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</si>
  <si>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</si>
  <si>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</si>
  <si>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</si>
  <si>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</si>
  <si>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</si>
  <si>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</si>
  <si>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</si>
  <si>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</si>
  <si>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</si>
  <si>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</si>
  <si>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</si>
  <si>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</si>
  <si>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</si>
  <si>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</si>
  <si>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</si>
  <si>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</si>
  <si>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</si>
  <si>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</si>
  <si>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</si>
  <si>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</si>
  <si>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</si>
  <si>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</si>
  <si>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</si>
  <si>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</si>
  <si>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</si>
  <si>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</si>
  <si>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</si>
  <si>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</si>
  <si>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</si>
  <si>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</si>
  <si>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</si>
  <si>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</si>
  <si>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</si>
  <si>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</si>
  <si>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</si>
  <si>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</si>
  <si>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</si>
  <si>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</si>
  <si>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</si>
  <si>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</si>
  <si>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</si>
  <si>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</si>
  <si>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</si>
  <si>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</si>
  <si>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</si>
  <si>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</si>
  <si>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</si>
  <si>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</si>
  <si>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</si>
  <si>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</si>
  <si>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</si>
  <si>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</si>
  <si>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</si>
  <si>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</si>
  <si>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</si>
  <si>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</si>
  <si>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</si>
  <si>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</si>
  <si>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</si>
  <si>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</si>
  <si>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</si>
  <si>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</si>
  <si>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</si>
  <si>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</si>
  <si>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</si>
  <si>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</si>
  <si>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</si>
  <si>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</si>
  <si>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</si>
  <si>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</si>
  <si>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</si>
  <si>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</si>
  <si>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</si>
  <si>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</si>
  <si>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</si>
  <si>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</si>
  <si>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</si>
  <si>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</si>
  <si>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</si>
  <si>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</si>
  <si>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</si>
  <si>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</si>
  <si>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</si>
  <si>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</si>
  <si>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</si>
  <si>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</si>
  <si>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</si>
  <si>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</si>
  <si>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</si>
  <si>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</si>
  <si>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</si>
  <si>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</si>
  <si>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</si>
  <si>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</si>
  <si>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</si>
  <si>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</si>
  <si>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</si>
  <si>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</si>
  <si>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</si>
  <si>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</si>
  <si>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</si>
  <si>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</si>
  <si>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</si>
  <si>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</si>
  <si>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</si>
  <si>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</si>
  <si>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</si>
  <si>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</si>
  <si>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</si>
  <si>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</si>
  <si>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</si>
  <si>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</si>
  <si>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</si>
  <si>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</si>
  <si>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</si>
  <si>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</si>
  <si>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</si>
  <si>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</si>
  <si>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</si>
  <si>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</si>
  <si>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</si>
  <si>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</si>
  <si>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</si>
  <si>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</si>
  <si>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</si>
  <si>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</si>
  <si>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</si>
  <si>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</si>
  <si>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</si>
  <si>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</si>
  <si>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</si>
  <si>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</si>
  <si>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</si>
  <si>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</si>
  <si>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</si>
  <si>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</si>
  <si>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</si>
  <si>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</si>
  <si>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</si>
  <si>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</si>
  <si>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</si>
  <si>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</si>
  <si>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</si>
  <si>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</si>
  <si>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</si>
  <si>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</si>
  <si>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</si>
  <si>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</si>
  <si>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</si>
  <si>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</si>
  <si>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</si>
  <si>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</si>
  <si>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</si>
  <si>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</si>
  <si>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</si>
  <si>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</si>
  <si>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</si>
  <si>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</si>
  <si>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</si>
  <si>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</si>
  <si>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</si>
  <si>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</si>
  <si>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</si>
  <si>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</si>
  <si>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</si>
  <si>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</si>
  <si>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</si>
  <si>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</si>
  <si>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</si>
  <si>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</si>
  <si>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</si>
  <si>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</si>
  <si>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</si>
  <si>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</si>
  <si>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</si>
  <si>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</si>
  <si>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</si>
  <si>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</si>
  <si>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</si>
  <si>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</si>
  <si>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</si>
  <si>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</si>
  <si>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</si>
  <si>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</si>
  <si>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</si>
  <si>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</si>
  <si>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</si>
  <si>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</si>
  <si>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</si>
  <si>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</si>
  <si>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</si>
  <si>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</si>
  <si>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</si>
  <si>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</si>
  <si>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</si>
  <si>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</si>
  <si>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</si>
  <si>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</si>
  <si>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</si>
  <si>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</si>
  <si>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</si>
  <si>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</si>
  <si>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</si>
  <si>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</si>
  <si>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</si>
  <si>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</si>
  <si>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</si>
  <si>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</si>
  <si>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</si>
  <si>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</si>
  <si>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</si>
  <si>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</si>
  <si>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</si>
  <si>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</si>
  <si>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</si>
  <si>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</si>
  <si>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</si>
  <si>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</si>
  <si>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</si>
  <si>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</si>
  <si>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</si>
  <si>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</si>
  <si>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</si>
  <si>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</si>
  <si>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</si>
  <si>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</si>
  <si>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</si>
  <si>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</si>
  <si>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</si>
  <si>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</si>
  <si>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</si>
  <si>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</si>
  <si>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</si>
  <si>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</si>
  <si>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</si>
  <si>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</si>
  <si>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</si>
  <si>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</si>
  <si>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</si>
  <si>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</si>
  <si>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</si>
  <si>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</si>
  <si>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</si>
  <si>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</si>
  <si>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</si>
  <si>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</si>
  <si>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</si>
  <si>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</si>
  <si>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</si>
  <si>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</si>
  <si>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</si>
  <si>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</si>
  <si>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</si>
  <si>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</si>
  <si>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</si>
  <si>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</si>
  <si>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</si>
  <si>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</si>
  <si>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</si>
  <si>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</si>
  <si>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</si>
  <si>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</si>
  <si>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</si>
  <si>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</si>
  <si>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</si>
  <si>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</si>
  <si>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</si>
  <si>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</si>
  <si>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</si>
  <si>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</si>
  <si>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</si>
  <si>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</si>
  <si>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</si>
  <si>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</si>
  <si>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</si>
  <si>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</si>
  <si>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</si>
  <si>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</si>
  <si>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</si>
  <si>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</si>
  <si>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</si>
  <si>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</si>
  <si>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</si>
  <si>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</si>
  <si>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</si>
  <si>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</si>
  <si>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</si>
  <si>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</si>
  <si>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</si>
  <si>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</si>
  <si>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</si>
  <si>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</si>
  <si>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</si>
  <si>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</si>
  <si>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</si>
  <si>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</si>
  <si>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</si>
  <si>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</si>
  <si>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</si>
  <si>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</si>
  <si>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</si>
  <si>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</si>
  <si>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</si>
  <si>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</si>
  <si>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</si>
  <si>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</si>
  <si>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</si>
  <si>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</si>
  <si>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</si>
  <si>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</si>
  <si>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</si>
  <si>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</si>
  <si>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</si>
  <si>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</si>
  <si>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</si>
  <si>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</si>
  <si>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</si>
  <si>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</si>
  <si>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</si>
  <si>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</si>
  <si>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</si>
  <si>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</si>
  <si>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</si>
  <si>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</si>
  <si>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</si>
  <si>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</si>
  <si>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</si>
  <si>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</si>
  <si>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</si>
  <si>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</si>
  <si>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</si>
  <si>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</si>
  <si>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</si>
  <si>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</si>
  <si>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</si>
  <si>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</si>
  <si>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</si>
  <si>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</si>
  <si>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</si>
  <si>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</si>
  <si>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</si>
  <si>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</si>
  <si>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</si>
  <si>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</si>
  <si>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</si>
  <si>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</si>
  <si>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</si>
  <si>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</si>
  <si>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</si>
  <si>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</si>
  <si>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</si>
  <si>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</si>
  <si>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</si>
  <si>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</si>
  <si>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</si>
  <si>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</si>
  <si>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</si>
  <si>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</si>
  <si>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</si>
  <si>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</si>
  <si>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</si>
  <si>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</si>
  <si>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</si>
  <si>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</si>
  <si>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</si>
  <si>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</si>
  <si>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</si>
  <si>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</si>
  <si>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</si>
  <si>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</si>
  <si>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</si>
  <si>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</si>
  <si>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</si>
  <si>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</si>
  <si>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</si>
  <si>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</si>
  <si>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</si>
  <si>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</si>
  <si>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</si>
  <si>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</si>
  <si>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</si>
  <si>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</si>
  <si>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</si>
  <si>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</si>
  <si>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</si>
  <si>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</si>
  <si>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</si>
  <si>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</si>
  <si>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</si>
  <si>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</si>
  <si>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</si>
  <si>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</si>
  <si>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</si>
  <si>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</si>
  <si>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</si>
  <si>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</si>
  <si>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</si>
  <si>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</si>
  <si>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</si>
  <si>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</si>
  <si>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</si>
  <si>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</si>
  <si>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</si>
  <si>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</si>
  <si>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</si>
  <si>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</si>
  <si>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</si>
  <si>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</si>
  <si>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</si>
  <si>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</si>
  <si>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</si>
  <si>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</si>
  <si>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</si>
  <si>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</si>
  <si>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</si>
  <si>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</si>
  <si>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</si>
  <si>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</si>
  <si>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</si>
  <si>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</si>
  <si>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</si>
  <si>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</si>
  <si>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</si>
  <si>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</si>
  <si>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</si>
  <si>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</si>
  <si>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</si>
  <si>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</si>
  <si>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</si>
  <si>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</si>
  <si>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</si>
  <si>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</si>
  <si>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</si>
  <si>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</si>
  <si>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</si>
  <si>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</si>
  <si>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</si>
  <si>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</si>
  <si>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</si>
  <si>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</si>
  <si>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</si>
  <si>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</si>
  <si>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</si>
  <si>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</si>
  <si>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</si>
  <si>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</si>
  <si>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</si>
  <si>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</si>
  <si>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</si>
  <si>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</si>
  <si>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</si>
  <si>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</si>
  <si>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</si>
  <si>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</si>
  <si>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</si>
  <si>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</si>
  <si>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</si>
  <si>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</si>
  <si>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</si>
  <si>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</si>
  <si>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</si>
  <si>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</si>
  <si>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</si>
  <si>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</si>
  <si>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</si>
  <si>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</si>
  <si>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</si>
  <si>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</si>
  <si>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</si>
  <si>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</si>
  <si>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</si>
  <si>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</si>
  <si>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</si>
  <si>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</si>
  <si>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</si>
  <si>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</si>
  <si>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</si>
  <si>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</si>
  <si>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</si>
  <si>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</si>
  <si>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</si>
  <si>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</si>
  <si>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</si>
  <si>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</si>
  <si>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</si>
  <si>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</si>
  <si>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</si>
  <si>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</si>
  <si>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</si>
  <si>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</si>
  <si>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</si>
  <si>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</si>
  <si>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</si>
  <si>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</si>
  <si>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</si>
  <si>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</si>
  <si>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</si>
  <si>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</si>
  <si>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</si>
  <si>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</si>
  <si>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</si>
  <si>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</si>
  <si>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</si>
  <si>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</si>
  <si>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</si>
  <si>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</si>
  <si>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</si>
  <si>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</si>
  <si>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</si>
  <si>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</si>
  <si>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</si>
  <si>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</si>
  <si>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</si>
  <si>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</si>
  <si>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</si>
  <si>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</si>
  <si>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</si>
  <si>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</si>
  <si>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</si>
  <si>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</si>
  <si>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</si>
  <si>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</si>
  <si>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</si>
  <si>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</si>
  <si>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</si>
  <si>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</si>
  <si>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</si>
  <si>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</si>
  <si>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</si>
  <si>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</si>
  <si>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</si>
  <si>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</si>
  <si>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</si>
  <si>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</si>
  <si>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</si>
  <si>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</si>
  <si>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</si>
  <si>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</si>
  <si>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</si>
  <si>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</si>
  <si>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</si>
  <si>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</si>
  <si>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</si>
  <si>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</si>
  <si>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</si>
  <si>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</si>
  <si>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</si>
  <si>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</si>
  <si>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</si>
  <si>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</si>
  <si>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</si>
  <si>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</si>
  <si>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</si>
  <si>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</si>
  <si>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</si>
  <si>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</si>
  <si>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</si>
  <si>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</si>
  <si>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</si>
  <si>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</si>
  <si>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</si>
  <si>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</si>
  <si>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</si>
  <si>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</si>
  <si>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</si>
  <si>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</si>
  <si>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</si>
  <si>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</si>
  <si>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</si>
  <si>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</si>
  <si>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</si>
  <si>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</si>
  <si>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</si>
  <si>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</si>
  <si>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</si>
  <si>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</si>
  <si>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</si>
  <si>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</si>
  <si>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</si>
  <si>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</si>
  <si>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</si>
  <si>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</si>
  <si>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</si>
  <si>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</si>
  <si>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</si>
  <si>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</si>
  <si>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</si>
  <si>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</si>
  <si>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</si>
  <si>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</si>
  <si>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</si>
  <si>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</si>
  <si>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</si>
  <si>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</si>
  <si>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</si>
  <si>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</si>
  <si>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</si>
  <si>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</si>
  <si>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</si>
  <si>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</si>
  <si>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</si>
  <si>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</si>
  <si>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</si>
  <si>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</si>
  <si>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</si>
  <si>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</si>
  <si>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</si>
  <si>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</si>
  <si>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</si>
  <si>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</si>
  <si>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</si>
  <si>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</si>
  <si>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</si>
  <si>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</si>
  <si>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</si>
  <si>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</si>
  <si>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</si>
  <si>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</si>
  <si>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</si>
  <si>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</si>
  <si>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</si>
  <si>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</si>
  <si>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</si>
  <si>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</si>
  <si>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</si>
  <si>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</si>
  <si>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</si>
  <si>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</si>
  <si>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</si>
  <si>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</si>
  <si>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</si>
  <si>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</si>
  <si>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</si>
  <si>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</si>
  <si>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</si>
  <si>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</si>
  <si>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</si>
  <si>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</si>
  <si>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</si>
  <si>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</si>
  <si>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</si>
  <si>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</si>
  <si>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</si>
  <si>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</si>
  <si>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</si>
  <si>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</si>
  <si>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</si>
  <si>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</si>
  <si>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</si>
  <si>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</si>
  <si>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</si>
  <si>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</si>
  <si>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</si>
  <si>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</si>
  <si>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</si>
  <si>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</si>
  <si>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</si>
  <si>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</si>
  <si>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</si>
  <si>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</si>
  <si>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</si>
  <si>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</si>
  <si>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</si>
  <si>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</si>
  <si>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</si>
  <si>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</si>
  <si>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</si>
  <si>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</si>
  <si>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</si>
  <si>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</si>
  <si>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</si>
  <si>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</si>
  <si>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</si>
  <si>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</si>
  <si>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</si>
  <si>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</si>
  <si>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</si>
  <si>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</si>
  <si>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</si>
  <si>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</si>
  <si>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</si>
  <si>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</si>
  <si>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</si>
  <si>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</si>
  <si>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</si>
  <si>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</si>
  <si>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</si>
  <si>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</si>
  <si>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</si>
  <si>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</si>
  <si>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</si>
  <si>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</si>
  <si>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</si>
  <si>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</si>
  <si>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</si>
  <si>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</si>
  <si>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</si>
  <si>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</si>
  <si>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</si>
  <si>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</si>
  <si>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</si>
  <si>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</si>
  <si>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</si>
  <si>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</si>
  <si>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</si>
  <si>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</si>
  <si>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</si>
  <si>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</si>
  <si>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</si>
  <si>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</si>
  <si>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</si>
  <si>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</si>
  <si>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</si>
  <si>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</si>
  <si>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</si>
  <si>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</si>
  <si>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</si>
  <si>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</si>
  <si>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</si>
  <si>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</si>
  <si>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</si>
  <si>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</si>
  <si>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</si>
  <si>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</si>
  <si>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</si>
  <si>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</si>
  <si>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</si>
  <si>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</si>
  <si>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</si>
  <si>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</si>
  <si>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</si>
  <si>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</si>
  <si>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</si>
  <si>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</si>
  <si>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</si>
  <si>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</si>
  <si>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</si>
  <si>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</si>
  <si>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</si>
  <si>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</si>
  <si>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</si>
  <si>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</si>
  <si>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</si>
  <si>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</si>
  <si>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</si>
  <si>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</si>
  <si>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</si>
  <si>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</si>
  <si>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</si>
  <si>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</si>
  <si>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</si>
  <si>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</si>
  <si>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</si>
  <si>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</si>
  <si>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</si>
  <si>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</si>
  <si>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</si>
  <si>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</si>
  <si>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</si>
  <si>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</si>
  <si>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</si>
  <si>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</si>
  <si>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</si>
  <si>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</si>
  <si>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</si>
  <si>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</si>
  <si>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</si>
  <si>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</si>
  <si>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</si>
  <si>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</si>
  <si>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</si>
  <si>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</si>
  <si>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</si>
  <si>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</si>
  <si>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</si>
  <si>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</si>
  <si>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</si>
  <si>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</si>
  <si>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</si>
  <si>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</si>
  <si>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</si>
  <si>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</si>
  <si>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</si>
  <si>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</si>
  <si>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</si>
  <si>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</si>
  <si>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</si>
  <si>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</si>
  <si>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</si>
  <si>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</si>
  <si>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</si>
  <si>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</si>
  <si>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</si>
  <si>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</si>
  <si>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</si>
  <si>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</si>
  <si>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</si>
  <si>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</si>
  <si>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</si>
  <si>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</si>
  <si>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</si>
  <si>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</si>
  <si>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</si>
  <si>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</si>
  <si>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</si>
  <si>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</si>
  <si>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</si>
  <si>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</si>
  <si>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</si>
  <si>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</si>
  <si>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</si>
  <si>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</si>
  <si>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</si>
  <si>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</si>
  <si>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</si>
  <si>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</si>
  <si>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</si>
  <si>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</si>
  <si>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</si>
  <si>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</si>
  <si>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</si>
  <si>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</si>
  <si>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</si>
  <si>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</si>
  <si>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</si>
  <si>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</si>
  <si>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</si>
  <si>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</si>
  <si>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</si>
  <si>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</si>
  <si>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</si>
  <si>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</si>
  <si>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</si>
  <si>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</si>
  <si>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</si>
  <si>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</si>
  <si>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</si>
  <si>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</si>
  <si>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</si>
  <si>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</si>
  <si>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</si>
  <si>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</si>
  <si>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</si>
  <si>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</si>
  <si>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</si>
  <si>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</si>
  <si>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</si>
  <si>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</si>
  <si>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</si>
  <si>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</si>
  <si>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</si>
  <si>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</si>
  <si>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</si>
  <si>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</si>
  <si>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</si>
  <si>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</si>
  <si>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</si>
  <si>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</si>
  <si>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</si>
  <si>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</si>
  <si>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</si>
  <si>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</si>
  <si>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</si>
  <si>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</si>
  <si>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</si>
  <si>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</si>
  <si>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</si>
  <si>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</si>
  <si>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</si>
  <si>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</si>
  <si>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</si>
  <si>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</si>
  <si>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</si>
  <si>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</si>
  <si>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</si>
  <si>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</si>
  <si>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</si>
  <si>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</si>
  <si>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</si>
  <si>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</si>
  <si>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</si>
  <si>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</si>
  <si>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</si>
  <si>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</si>
  <si>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</si>
  <si>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</si>
  <si>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</si>
  <si>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</si>
  <si>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</si>
  <si>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</si>
  <si>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</si>
  <si>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</si>
  <si>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</si>
  <si>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</si>
  <si>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</si>
  <si>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</si>
  <si>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</si>
  <si>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</si>
  <si>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</si>
  <si>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</si>
  <si>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</si>
  <si>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</si>
  <si>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</si>
  <si>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</si>
  <si>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</si>
  <si>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</si>
  <si>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</si>
  <si>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</si>
  <si>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</si>
  <si>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</si>
  <si>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</si>
  <si>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</si>
  <si>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</si>
  <si>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</si>
  <si>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</si>
  <si>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</si>
  <si>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</si>
  <si>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</si>
  <si>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</si>
  <si>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</si>
  <si>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</si>
  <si>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</si>
  <si>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</si>
  <si>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</si>
  <si>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</si>
  <si>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</si>
  <si>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</si>
  <si>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</si>
  <si>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</si>
  <si>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</si>
  <si>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</si>
  <si>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</si>
  <si>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</si>
  <si>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</si>
  <si>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</si>
  <si>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</si>
  <si>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</si>
  <si>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</si>
  <si>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</si>
  <si>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</si>
  <si>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</si>
  <si>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</si>
  <si>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</si>
  <si>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</si>
  <si>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</si>
  <si>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</si>
  <si>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</si>
  <si>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</si>
  <si>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</si>
  <si>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</si>
  <si>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</si>
  <si>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</si>
  <si>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</si>
  <si>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</si>
  <si>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</si>
  <si>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</si>
  <si>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</si>
  <si>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</si>
  <si>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</si>
  <si>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</si>
  <si>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</si>
  <si>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</si>
  <si>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</si>
  <si>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</si>
  <si>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</si>
  <si>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</si>
  <si>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</si>
  <si>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</si>
  <si>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</si>
  <si>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</si>
  <si>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</si>
  <si>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</si>
  <si>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</si>
  <si>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</si>
  <si>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</si>
  <si>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</si>
  <si>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</si>
  <si>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</si>
  <si>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</si>
  <si>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</si>
  <si>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</si>
  <si>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</si>
  <si>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</si>
  <si>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</si>
  <si>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</si>
  <si>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</si>
  <si>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</si>
  <si>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</si>
  <si>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</si>
  <si>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</si>
  <si>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</si>
  <si>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</si>
  <si>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</si>
  <si>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</si>
  <si>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</si>
  <si>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</si>
  <si>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</si>
  <si>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</si>
  <si>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</si>
  <si>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</si>
  <si>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</si>
  <si>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</si>
  <si>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</si>
  <si>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</si>
  <si>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</si>
  <si>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</si>
  <si>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</si>
  <si>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</si>
  <si>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</si>
  <si>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</si>
  <si>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</si>
  <si>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</si>
  <si>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</si>
  <si>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</si>
  <si>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</si>
  <si>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</si>
  <si>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</si>
  <si>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</si>
  <si>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</si>
  <si>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</si>
  <si>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</si>
  <si>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</si>
  <si>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</si>
  <si>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</si>
  <si>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</si>
  <si>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</si>
  <si>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</si>
  <si>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</si>
  <si>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</si>
  <si>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</si>
  <si>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</si>
  <si>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</si>
  <si>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</si>
  <si>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</si>
  <si>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</si>
  <si>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</si>
  <si>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</si>
  <si>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</si>
  <si>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</si>
  <si>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</si>
  <si>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</si>
  <si>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</si>
  <si>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</si>
  <si>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</si>
  <si>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</si>
  <si>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</si>
  <si>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</si>
  <si>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</si>
  <si>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</si>
  <si>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</si>
  <si>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</si>
  <si>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</si>
  <si>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</si>
  <si>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</si>
  <si>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</si>
  <si>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</si>
  <si>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</si>
  <si>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</si>
  <si>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</si>
  <si>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</si>
  <si>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</si>
  <si>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</si>
  <si>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</si>
  <si>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</si>
  <si>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</si>
  <si>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</si>
  <si>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</si>
  <si>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</si>
  <si>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</si>
  <si>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</si>
  <si>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</si>
  <si>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</si>
  <si>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</si>
  <si>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</si>
  <si>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</si>
  <si>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</si>
  <si>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</si>
  <si>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</si>
  <si>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</si>
  <si>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</si>
  <si>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</si>
  <si>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</si>
  <si>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</si>
  <si>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</si>
  <si>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</si>
  <si>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</si>
  <si>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</si>
  <si>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</si>
  <si>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</si>
  <si>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</si>
  <si>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</si>
  <si>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</si>
  <si>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</si>
  <si>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</si>
  <si>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</si>
  <si>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</si>
  <si>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</si>
  <si>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</si>
  <si>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</si>
  <si>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</si>
  <si>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</si>
  <si>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</si>
  <si>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</si>
  <si>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</si>
  <si>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</si>
  <si>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</si>
  <si>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</si>
  <si>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</si>
  <si>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</si>
  <si>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</si>
  <si>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</si>
  <si>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</si>
  <si>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</si>
  <si>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</si>
  <si>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</si>
  <si>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</si>
  <si>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</si>
  <si>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</si>
  <si>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</si>
  <si>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</si>
  <si>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</si>
  <si>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</si>
  <si>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</si>
  <si>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</si>
  <si>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</si>
  <si>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</si>
  <si>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</si>
  <si>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</si>
  <si>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</si>
  <si>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</si>
  <si>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</si>
  <si>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</si>
  <si>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</si>
  <si>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</si>
  <si>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</si>
  <si>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</si>
  <si>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</si>
  <si>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</si>
  <si>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</si>
  <si>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</si>
  <si>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</si>
  <si>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</si>
  <si>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</si>
  <si>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</si>
  <si>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</si>
  <si>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</si>
  <si>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</si>
  <si>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</si>
  <si>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</si>
  <si>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</si>
  <si>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</si>
  <si>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</si>
  <si>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</si>
  <si>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</si>
  <si>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</si>
  <si>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</si>
  <si>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</si>
  <si>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</si>
  <si>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</si>
  <si>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</si>
  <si>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</si>
  <si>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</si>
  <si>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</si>
  <si>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</si>
  <si>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</si>
  <si>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</si>
  <si>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</si>
  <si>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</si>
  <si>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</si>
  <si>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</si>
  <si>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</si>
  <si>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</si>
  <si>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</si>
  <si>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</si>
  <si>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</si>
  <si>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</si>
  <si>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</si>
  <si>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</si>
  <si>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</si>
  <si>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</si>
  <si>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</si>
  <si>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</si>
  <si>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</si>
  <si>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</si>
  <si>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</si>
  <si>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</si>
  <si>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</si>
  <si>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</si>
  <si>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</si>
  <si>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</si>
  <si>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</si>
  <si>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</si>
  <si>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</si>
  <si>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</si>
  <si>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</si>
  <si>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</si>
  <si>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</si>
  <si>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</si>
  <si>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</si>
  <si>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</si>
  <si>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</si>
  <si>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</si>
  <si>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</si>
  <si>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</si>
  <si>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</si>
  <si>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</si>
  <si>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</si>
  <si>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</si>
  <si>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</si>
  <si>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</si>
  <si>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</si>
  <si>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</si>
  <si>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</si>
  <si>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</si>
  <si>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</si>
  <si>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</si>
  <si>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</si>
  <si>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</si>
  <si>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</si>
  <si>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</si>
  <si>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</si>
  <si>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</si>
  <si>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</si>
  <si>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</si>
  <si>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</si>
  <si>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</si>
  <si>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</si>
  <si>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</si>
  <si>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</si>
  <si>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</si>
  <si>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</si>
  <si>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</si>
  <si>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</si>
  <si>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</si>
  <si>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</si>
  <si>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</si>
  <si>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</si>
  <si>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</si>
  <si>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</si>
  <si>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</si>
  <si>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</si>
  <si>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</si>
  <si>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</si>
  <si>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</si>
  <si>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</si>
  <si>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</si>
  <si>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</si>
  <si>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</si>
  <si>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</si>
  <si>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</si>
  <si>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</si>
  <si>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</si>
  <si>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</si>
  <si>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</si>
  <si>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</si>
  <si>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</si>
  <si>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</si>
  <si>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</si>
  <si>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</si>
  <si>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</si>
  <si>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</si>
  <si>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</si>
  <si>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</si>
  <si>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</si>
  <si>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</si>
  <si>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</si>
  <si>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</si>
  <si>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</si>
  <si>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</si>
  <si>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</si>
  <si>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</si>
  <si>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</si>
  <si>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</si>
  <si>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</si>
  <si>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</si>
  <si>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</si>
  <si>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</si>
  <si>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</si>
  <si>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</si>
  <si>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</si>
  <si>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</si>
  <si>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</si>
  <si>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</si>
  <si>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</si>
  <si>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</si>
  <si>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</si>
  <si>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</si>
  <si>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</si>
  <si>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</si>
  <si>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</si>
  <si>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</si>
  <si>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</si>
  <si>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</si>
  <si>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</si>
  <si>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</si>
  <si>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</si>
  <si>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</si>
  <si>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</si>
  <si>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</si>
  <si>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</si>
  <si>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</si>
  <si>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</si>
  <si>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</si>
  <si>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</si>
  <si>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</si>
  <si>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</si>
  <si>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</si>
  <si>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</si>
  <si>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</si>
  <si>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</si>
  <si>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</si>
  <si>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</si>
  <si>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</si>
  <si>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</si>
  <si>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</si>
  <si>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</si>
  <si>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</si>
  <si>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</si>
  <si>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</si>
  <si>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</si>
  <si>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</si>
  <si>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</si>
  <si>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</si>
  <si>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</si>
  <si>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</si>
  <si>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</si>
  <si>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</si>
  <si>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</si>
  <si>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</si>
  <si>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</si>
  <si>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</si>
  <si>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</si>
  <si>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</si>
  <si>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</si>
  <si>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</si>
  <si>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</si>
  <si>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</si>
  <si>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</si>
  <si>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</si>
  <si>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</si>
  <si>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</si>
  <si>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</si>
  <si>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</si>
  <si>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</si>
  <si>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</si>
  <si>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</si>
  <si>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</si>
  <si>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</si>
  <si>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</si>
  <si>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</si>
  <si>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</si>
  <si>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</si>
  <si>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</si>
  <si>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</si>
  <si>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</si>
  <si>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</si>
  <si>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</si>
  <si>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</si>
  <si>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</si>
  <si>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</si>
  <si>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</si>
  <si>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</si>
  <si>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</si>
  <si>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</si>
  <si>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</si>
  <si>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</si>
  <si>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</si>
  <si>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</si>
  <si>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</si>
  <si>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</si>
  <si>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</si>
  <si>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</si>
  <si>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</si>
  <si>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</si>
  <si>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</si>
  <si>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</si>
  <si>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</si>
  <si>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</si>
  <si>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</si>
  <si>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</si>
  <si>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</si>
  <si>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</si>
  <si>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</si>
  <si>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</si>
  <si>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</si>
  <si>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</si>
  <si>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</si>
  <si>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</si>
  <si>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</si>
  <si>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</si>
  <si>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</si>
  <si>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</si>
  <si>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</si>
  <si>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</si>
  <si>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</si>
  <si>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</si>
  <si>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</si>
  <si>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</si>
  <si>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</si>
  <si>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</si>
  <si>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</si>
  <si>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</si>
  <si>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</si>
  <si>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</si>
  <si>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</si>
  <si>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</si>
  <si>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</si>
  <si>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</si>
  <si>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</si>
  <si>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</si>
  <si>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</si>
  <si>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</si>
  <si>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</si>
  <si>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</si>
  <si>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</si>
  <si>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</si>
  <si>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</si>
  <si>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</si>
  <si>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</si>
  <si>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</si>
  <si>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</si>
  <si>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</si>
  <si>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</si>
  <si>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</si>
  <si>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</si>
  <si>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</si>
  <si>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</si>
  <si>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</si>
  <si>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</si>
  <si>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</si>
  <si>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</si>
  <si>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</si>
  <si>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</si>
  <si>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</si>
  <si>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</si>
  <si>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</si>
  <si>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</si>
  <si>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</si>
  <si>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</si>
  <si>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</si>
  <si>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</si>
  <si>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</si>
  <si>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</si>
  <si>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</si>
  <si>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</si>
  <si>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</si>
  <si>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</si>
  <si>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</si>
  <si>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</si>
  <si>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</si>
  <si>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</si>
  <si>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</si>
  <si>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</si>
  <si>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</si>
  <si>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</si>
  <si>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</si>
  <si>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</si>
  <si>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</si>
  <si>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</si>
  <si>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</si>
  <si>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</si>
  <si>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</si>
  <si>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</si>
  <si>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</si>
  <si>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</si>
  <si>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</si>
  <si>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</si>
  <si>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</si>
  <si>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</si>
  <si>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</si>
  <si>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</si>
  <si>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</si>
  <si>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</si>
  <si>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</si>
  <si>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</si>
  <si>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</si>
  <si>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</si>
  <si>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</si>
  <si>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</si>
  <si>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</si>
  <si>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</si>
  <si>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</si>
  <si>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</si>
  <si>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</si>
  <si>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</si>
  <si>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</si>
  <si>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</si>
  <si>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</si>
  <si>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</si>
  <si>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</si>
  <si>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</si>
  <si>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</si>
  <si>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</si>
  <si>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</si>
  <si>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</si>
  <si>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</si>
  <si>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</si>
  <si>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</si>
  <si>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</si>
  <si>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</si>
  <si>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</si>
  <si>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</si>
  <si>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</si>
  <si>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</si>
  <si>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</si>
  <si>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</si>
  <si>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</si>
  <si>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</si>
  <si>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</si>
  <si>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</si>
  <si>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</si>
  <si>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</si>
  <si>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</si>
  <si>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</si>
  <si>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</si>
  <si>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</si>
  <si>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</si>
  <si>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</si>
  <si>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</si>
  <si>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</si>
  <si>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</si>
  <si>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</si>
  <si>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</si>
  <si>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</si>
  <si>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</si>
  <si>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</si>
  <si>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</si>
  <si>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</si>
  <si>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</si>
  <si>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</si>
  <si>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</si>
  <si>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</si>
  <si>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</si>
  <si>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</si>
  <si>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</si>
  <si>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</si>
  <si>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</si>
  <si>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</si>
  <si>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</si>
  <si>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</si>
  <si>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</si>
  <si>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</si>
  <si>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</si>
  <si>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</si>
  <si>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</si>
  <si>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</si>
  <si>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</si>
  <si>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</si>
  <si>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</si>
  <si>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</si>
  <si>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</si>
  <si>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</si>
  <si>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</si>
  <si>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</si>
  <si>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</si>
  <si>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</si>
  <si>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</si>
  <si>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</si>
  <si>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</si>
  <si>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</si>
  <si>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</si>
  <si>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</si>
  <si>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</si>
  <si>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</si>
  <si>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</si>
  <si>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</si>
  <si>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</si>
  <si>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</si>
  <si>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</si>
  <si>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</si>
  <si>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</si>
  <si>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</si>
  <si>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</si>
  <si>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</si>
  <si>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</si>
  <si>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</si>
  <si>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</si>
  <si>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</si>
  <si>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</si>
  <si>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</si>
  <si>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</si>
  <si>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</si>
  <si>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</si>
  <si>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</si>
  <si>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</si>
  <si>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</si>
  <si>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</si>
  <si>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</si>
  <si>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</si>
  <si>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</si>
  <si>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</si>
  <si>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</si>
  <si>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</si>
  <si>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</si>
  <si>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</si>
  <si>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</si>
  <si>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</si>
  <si>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</si>
  <si>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</si>
  <si>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</si>
  <si>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</si>
  <si>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</si>
  <si>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</si>
  <si>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</si>
  <si>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</si>
  <si>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</si>
  <si>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</si>
  <si>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</si>
  <si>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</si>
  <si>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</si>
  <si>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</si>
  <si>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</si>
  <si>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</si>
  <si>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</si>
  <si>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</si>
  <si>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</si>
  <si>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</si>
  <si>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</si>
  <si>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</si>
  <si>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</si>
  <si>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</si>
  <si>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</si>
  <si>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</si>
  <si>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</si>
  <si>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</si>
  <si>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</si>
  <si>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</si>
  <si>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</si>
  <si>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</si>
  <si>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</si>
  <si>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</si>
  <si>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</si>
  <si>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</si>
  <si>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</si>
  <si>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</si>
  <si>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</si>
  <si>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</si>
  <si>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</si>
  <si>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</si>
  <si>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</si>
  <si>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</si>
  <si>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</si>
  <si>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</si>
  <si>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</si>
  <si>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</si>
  <si>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</si>
  <si>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</si>
  <si>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</si>
  <si>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</si>
  <si>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</si>
  <si>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</si>
  <si>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</si>
  <si>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</si>
  <si>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</si>
  <si>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</si>
  <si>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</si>
  <si>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</si>
  <si>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</si>
  <si>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</si>
  <si>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</si>
  <si>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</si>
  <si>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</si>
  <si>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</si>
  <si>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</si>
  <si>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</si>
  <si>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</si>
  <si>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</si>
  <si>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</si>
  <si>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</si>
  <si>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</si>
  <si>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</si>
  <si>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</si>
  <si>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</si>
  <si>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</si>
  <si>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</si>
  <si>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</si>
  <si>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</si>
  <si>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</si>
  <si>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</si>
  <si>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</si>
  <si>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</si>
  <si>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</si>
  <si>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</si>
  <si>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</si>
  <si>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</si>
  <si>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</si>
  <si>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</si>
  <si>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</si>
  <si>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</si>
  <si>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</si>
  <si>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</si>
  <si>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</si>
  <si>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</si>
  <si>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</si>
  <si>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</si>
  <si>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</si>
  <si>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</si>
  <si>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</si>
  <si>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</si>
  <si>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</si>
  <si>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</si>
  <si>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</si>
  <si>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</si>
  <si>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</si>
  <si>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</si>
  <si>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</si>
  <si>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</si>
  <si>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</si>
  <si>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</si>
  <si>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</si>
  <si>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</si>
  <si>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</si>
  <si>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</si>
  <si>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</si>
  <si>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</si>
  <si>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</si>
  <si>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</si>
  <si>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</si>
  <si>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</si>
  <si>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</si>
  <si>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</si>
  <si>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</si>
  <si>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</si>
  <si>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</si>
  <si>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</si>
  <si>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</si>
  <si>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</si>
  <si>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</si>
  <si>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</si>
  <si>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</si>
  <si>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</si>
  <si>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</si>
  <si>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</si>
  <si>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</si>
  <si>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</si>
  <si>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</si>
  <si>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</si>
  <si>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</si>
  <si>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</si>
  <si>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</si>
  <si>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</si>
  <si>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</si>
  <si>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</si>
  <si>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</si>
  <si>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</si>
  <si>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</si>
  <si>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</si>
  <si>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</si>
  <si>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</si>
  <si>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</si>
  <si>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</si>
  <si>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</si>
  <si>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</si>
  <si>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</si>
  <si>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</si>
  <si>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</si>
  <si>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</si>
  <si>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</si>
  <si>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</si>
  <si>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</si>
  <si>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</si>
  <si>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</si>
  <si>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</si>
  <si>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</si>
  <si>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</si>
  <si>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</si>
  <si>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</si>
  <si>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</si>
  <si>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</si>
  <si>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</si>
  <si>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</si>
  <si>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</si>
  <si>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</si>
  <si>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</si>
  <si>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</si>
  <si>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</si>
  <si>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</si>
  <si>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</si>
  <si>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</si>
  <si>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</si>
  <si>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</si>
  <si>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</si>
  <si>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</si>
  <si>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</si>
  <si>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</si>
  <si>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</si>
  <si>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</si>
  <si>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</si>
  <si>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</si>
  <si>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</si>
  <si>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</si>
  <si>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</si>
  <si>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</si>
  <si>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</si>
  <si>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</si>
  <si>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</si>
  <si>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</si>
  <si>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</si>
  <si>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</si>
  <si>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</si>
  <si>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</si>
  <si>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</si>
  <si>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</si>
  <si>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</si>
  <si>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</si>
  <si>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</si>
  <si>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</si>
  <si>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</si>
  <si>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</si>
  <si>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</si>
  <si>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</si>
  <si>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</si>
  <si>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</si>
  <si>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</si>
  <si>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</si>
  <si>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</si>
  <si>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</si>
  <si>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</si>
  <si>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</si>
  <si>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</si>
  <si>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</si>
  <si>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</si>
  <si>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</si>
  <si>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</si>
  <si>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</si>
  <si>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</si>
  <si>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</si>
  <si>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</si>
  <si>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</si>
  <si>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</si>
  <si>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</si>
  <si>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</si>
  <si>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</si>
  <si>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</si>
  <si>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</si>
  <si>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</si>
  <si>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</si>
  <si>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</si>
  <si>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</si>
  <si>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</si>
  <si>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</si>
  <si>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</si>
  <si>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</si>
  <si>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</si>
  <si>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</si>
  <si>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</si>
  <si>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</si>
  <si>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</si>
  <si>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</si>
  <si>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</si>
  <si>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</si>
  <si>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</si>
  <si>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</si>
  <si>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</si>
  <si>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</si>
  <si>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</si>
  <si>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</si>
  <si>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</si>
  <si>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</si>
  <si>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</si>
  <si>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</si>
  <si>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</si>
  <si>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</si>
  <si>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</si>
  <si>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</si>
  <si>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</si>
  <si>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</si>
  <si>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</si>
  <si>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</si>
  <si>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</si>
  <si>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</si>
  <si>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</si>
  <si>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</si>
  <si>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</si>
  <si>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</si>
  <si>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</si>
  <si>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</si>
  <si>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</si>
  <si>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</si>
  <si>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</si>
  <si>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</si>
  <si>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</si>
  <si>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</si>
  <si>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</si>
  <si>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</si>
  <si>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</si>
  <si>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</si>
  <si>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</si>
  <si>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</si>
  <si>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</si>
  <si>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</si>
  <si>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</si>
  <si>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</si>
  <si>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</si>
  <si>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</si>
  <si>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</si>
  <si>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</si>
  <si>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</si>
  <si>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</si>
  <si>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</si>
  <si>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</si>
  <si>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</si>
  <si>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</si>
  <si>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</si>
  <si>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</si>
  <si>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</si>
  <si>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</si>
  <si>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</si>
  <si>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</si>
  <si>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</si>
  <si>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</si>
  <si>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</si>
  <si>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</si>
  <si>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</si>
  <si>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</si>
  <si>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</si>
  <si>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</si>
  <si>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</si>
  <si>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</si>
  <si>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</si>
  <si>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</si>
  <si>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</si>
  <si>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</si>
  <si>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</si>
  <si>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</si>
  <si>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</si>
  <si>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</si>
  <si>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</si>
  <si>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</si>
  <si>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</si>
  <si>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</si>
  <si>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</si>
  <si>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</si>
  <si>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</si>
  <si>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</si>
  <si>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</si>
  <si>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</si>
  <si>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</si>
  <si>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</si>
  <si>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</si>
  <si>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</si>
  <si>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</si>
  <si>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</si>
  <si>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</si>
  <si>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</si>
  <si>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</si>
  <si>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</si>
  <si>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</si>
  <si>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</si>
  <si>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</si>
  <si>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</si>
  <si>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</si>
  <si>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</si>
  <si>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</si>
  <si>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</si>
  <si>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</si>
  <si>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</si>
  <si>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</si>
  <si>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</si>
  <si>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</si>
  <si>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</si>
  <si>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</si>
  <si>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</si>
  <si>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</si>
  <si>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</si>
  <si>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</si>
  <si>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</si>
  <si>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</si>
  <si>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</si>
  <si>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</si>
  <si>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</si>
  <si>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</si>
  <si>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</si>
  <si>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</si>
  <si>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</si>
  <si>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</si>
  <si>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</si>
  <si>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</si>
  <si>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</si>
  <si>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</si>
  <si>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</si>
  <si>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</si>
  <si>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</si>
  <si>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</si>
  <si>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</si>
  <si>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</si>
  <si>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</si>
  <si>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</si>
  <si>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</si>
  <si>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</si>
  <si>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</si>
  <si>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</si>
  <si>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</si>
  <si>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</si>
  <si>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</si>
  <si>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</si>
  <si>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</si>
  <si>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</si>
  <si>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</si>
  <si>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</si>
  <si>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</si>
  <si>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</si>
  <si>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</si>
  <si>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</si>
  <si>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</si>
  <si>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</si>
  <si>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</si>
  <si>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</si>
  <si>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</si>
  <si>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</si>
  <si>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</si>
  <si>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</si>
  <si>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</si>
  <si>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</si>
  <si>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</si>
  <si>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</si>
  <si>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</si>
  <si>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</si>
  <si>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</si>
  <si>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</si>
  <si>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</si>
  <si>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</si>
  <si>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</si>
  <si>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</si>
  <si>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</si>
  <si>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</si>
  <si>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</si>
  <si>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</si>
  <si>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</si>
  <si>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</si>
  <si>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</si>
  <si>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</si>
  <si>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</si>
  <si>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</si>
  <si>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</si>
  <si>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</si>
  <si>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</si>
  <si>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</si>
  <si>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</si>
  <si>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</si>
  <si>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</si>
  <si>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</si>
  <si>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</si>
  <si>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</si>
  <si>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</si>
  <si>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</si>
  <si>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</si>
  <si>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</si>
  <si>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</si>
  <si>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</si>
  <si>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</si>
  <si>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</si>
  <si>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</si>
  <si>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</si>
  <si>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</si>
  <si>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</si>
  <si>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</si>
  <si>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</si>
  <si>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</si>
  <si>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</si>
  <si>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</si>
  <si>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</si>
  <si>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</si>
  <si>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</si>
  <si>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</si>
  <si>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</si>
  <si>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</si>
  <si>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</si>
  <si>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</si>
  <si>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</si>
  <si>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</si>
  <si>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</si>
  <si>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</si>
  <si>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</si>
  <si>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</si>
  <si>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</si>
  <si>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</si>
  <si>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</si>
  <si>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</si>
  <si>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</si>
  <si>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</si>
  <si>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</si>
  <si>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</si>
  <si>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</si>
  <si>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</si>
  <si>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</si>
  <si>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</si>
  <si>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</si>
  <si>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</si>
  <si>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</si>
  <si>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</si>
  <si>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</si>
  <si>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</si>
  <si>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</si>
  <si>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</si>
  <si>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</si>
  <si>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</si>
  <si>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</si>
  <si>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</si>
  <si>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</si>
  <si>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</si>
  <si>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</si>
  <si>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</si>
  <si>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</si>
  <si>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</si>
  <si>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</si>
  <si>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</si>
  <si>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</si>
  <si>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</si>
  <si>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</si>
  <si>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</si>
  <si>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</si>
  <si>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</si>
  <si>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</si>
  <si>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</si>
  <si>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</si>
  <si>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</si>
  <si>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</si>
  <si>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</si>
  <si>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</si>
  <si>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</si>
  <si>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</si>
  <si>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</si>
  <si>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</si>
  <si>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</si>
  <si>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</si>
  <si>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</si>
  <si>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</si>
  <si>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</si>
  <si>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</si>
  <si>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</si>
  <si>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</si>
  <si>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</si>
  <si>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</si>
  <si>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</si>
  <si>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</si>
  <si>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</si>
  <si>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</si>
  <si>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</si>
  <si>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</si>
  <si>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</si>
  <si>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</si>
  <si>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</si>
  <si>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</si>
  <si>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</si>
  <si>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</si>
  <si>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</si>
  <si>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</si>
  <si>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</si>
  <si>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</si>
  <si>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</si>
  <si>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</si>
  <si>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</si>
  <si>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</si>
  <si>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</si>
  <si>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</si>
  <si>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</si>
  <si>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</si>
  <si>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</si>
  <si>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</si>
  <si>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</si>
  <si>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</si>
  <si>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</si>
  <si>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</si>
  <si>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</si>
  <si>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</si>
  <si>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</si>
  <si>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</si>
  <si>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</si>
  <si>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</si>
  <si>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</si>
  <si>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</si>
  <si>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</si>
  <si>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</si>
  <si>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</si>
  <si>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</si>
  <si>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</si>
  <si>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</si>
  <si>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</si>
  <si>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</si>
  <si>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</si>
  <si>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</si>
  <si>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</si>
  <si>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</si>
  <si>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</si>
  <si>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</si>
  <si>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</si>
  <si>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</si>
  <si>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</si>
  <si>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</si>
  <si>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</si>
  <si>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</si>
  <si>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</si>
  <si>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</si>
  <si>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</si>
  <si>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</si>
  <si>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</si>
  <si>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</si>
  <si>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</si>
  <si>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</si>
  <si>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</si>
  <si>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</si>
  <si>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</si>
  <si>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</si>
  <si>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</si>
  <si>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</si>
  <si>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</si>
  <si>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</si>
  <si>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</si>
  <si>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</si>
  <si>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</si>
  <si>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</si>
  <si>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</si>
  <si>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</si>
  <si>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</si>
  <si>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</si>
  <si>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</si>
  <si>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</si>
  <si>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</si>
  <si>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</si>
  <si>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</si>
  <si>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</si>
  <si>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</si>
  <si>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</si>
  <si>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</si>
  <si>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</si>
  <si>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</si>
  <si>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</si>
  <si>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</si>
  <si>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</si>
  <si>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</si>
  <si>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</si>
  <si>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</si>
  <si>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</si>
  <si>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</si>
  <si>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</si>
  <si>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</si>
  <si>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</si>
  <si>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</si>
  <si>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</si>
  <si>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</si>
  <si>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</si>
  <si>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</si>
  <si>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</si>
  <si>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</si>
  <si>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</si>
  <si>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</si>
  <si>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</si>
  <si>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</si>
  <si>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</si>
  <si>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</si>
  <si>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</si>
  <si>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</si>
  <si>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</si>
  <si>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</si>
  <si>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</si>
  <si>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</si>
  <si>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</si>
  <si>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</si>
  <si>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</si>
  <si>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</si>
  <si>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</si>
  <si>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</si>
  <si>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</si>
  <si>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</si>
  <si>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</si>
  <si>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</si>
  <si>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</si>
  <si>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</si>
  <si>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</si>
  <si>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</si>
  <si>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</si>
  <si>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</si>
  <si>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</si>
  <si>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</si>
  <si>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</si>
  <si>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</si>
  <si>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</si>
  <si>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</si>
  <si>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</si>
  <si>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</si>
  <si>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</si>
  <si>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</si>
  <si>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</si>
  <si>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</si>
  <si>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</si>
  <si>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</si>
  <si>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</si>
  <si>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</si>
  <si>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</si>
  <si>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</si>
  <si>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</si>
  <si>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</si>
  <si>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</si>
  <si>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</si>
  <si>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</si>
  <si>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</si>
  <si>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</si>
  <si>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</si>
  <si>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</si>
  <si>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</si>
  <si>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</si>
  <si>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</si>
  <si>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</si>
  <si>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</si>
  <si>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</si>
  <si>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</si>
  <si>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</si>
  <si>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</si>
  <si>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</si>
  <si>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</si>
  <si>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</si>
  <si>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</si>
  <si>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</si>
  <si>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</si>
  <si>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</si>
  <si>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</si>
  <si>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</si>
  <si>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</si>
  <si>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</si>
  <si>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</si>
  <si>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</si>
  <si>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</si>
  <si>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</si>
  <si>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</si>
  <si>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</si>
  <si>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</si>
  <si>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</si>
  <si>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</si>
  <si>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</si>
  <si>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</si>
  <si>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</si>
  <si>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</si>
  <si>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</si>
  <si>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</si>
  <si>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</si>
  <si>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</si>
  <si>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</si>
  <si>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</si>
  <si>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</si>
  <si>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</si>
  <si>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</si>
  <si>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</si>
  <si>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</si>
  <si>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</si>
  <si>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</si>
  <si>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</si>
  <si>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</si>
  <si>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</si>
  <si>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</si>
  <si>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</si>
  <si>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</si>
  <si>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</si>
  <si>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</si>
  <si>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</si>
  <si>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</si>
  <si>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</si>
  <si>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</si>
  <si>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</si>
  <si>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</si>
  <si>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</si>
  <si>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</si>
  <si>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</si>
  <si>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</si>
  <si>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</si>
  <si>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</si>
  <si>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</si>
  <si>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</si>
  <si>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</si>
  <si>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</si>
  <si>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</si>
  <si>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</si>
  <si>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</si>
  <si>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</si>
  <si>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</si>
  <si>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</si>
  <si>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</si>
  <si>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</si>
  <si>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</si>
  <si>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</si>
  <si>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</si>
  <si>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</si>
  <si>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</si>
  <si>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</si>
  <si>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</si>
  <si>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</si>
  <si>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</si>
  <si>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</si>
  <si>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</si>
  <si>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</si>
  <si>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</si>
  <si>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</si>
  <si>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</si>
  <si>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</si>
  <si>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</si>
  <si>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</si>
  <si>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</si>
  <si>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</si>
  <si>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</si>
  <si>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</si>
  <si>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</si>
  <si>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</si>
  <si>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</si>
  <si>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</si>
  <si>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</si>
  <si>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</si>
  <si>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</si>
  <si>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</si>
  <si>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</si>
  <si>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</si>
  <si>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</si>
  <si>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</si>
  <si>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</si>
  <si>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</si>
  <si>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</si>
  <si>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</si>
  <si>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</si>
  <si>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</si>
  <si>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</si>
  <si>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</si>
  <si>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</si>
  <si>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</si>
  <si>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</si>
  <si>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</si>
  <si>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</si>
  <si>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</si>
  <si>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</si>
  <si>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</si>
  <si>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</si>
  <si>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</si>
  <si>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</si>
  <si>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</si>
  <si>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</si>
  <si>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</si>
  <si>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</si>
  <si>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</si>
  <si>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</si>
  <si>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</si>
  <si>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</si>
  <si>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</si>
  <si>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</si>
  <si>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</si>
  <si>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</si>
  <si>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</si>
  <si>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</si>
  <si>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</si>
  <si>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</si>
  <si>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</si>
  <si>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</si>
  <si>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</si>
  <si>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</si>
  <si>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</si>
  <si>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</si>
  <si>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</si>
  <si>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</si>
  <si>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</si>
  <si>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</si>
  <si>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</si>
  <si>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</si>
  <si>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</si>
  <si>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</si>
  <si>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</si>
  <si>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</si>
  <si>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</si>
  <si>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</si>
  <si>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</si>
  <si>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</si>
  <si>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</si>
  <si>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</si>
  <si>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</si>
  <si>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</si>
  <si>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</si>
  <si>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</si>
  <si>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</si>
  <si>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</si>
  <si>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</si>
  <si>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</si>
  <si>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</si>
  <si>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</si>
  <si>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</si>
  <si>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</si>
  <si>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</si>
  <si>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</si>
  <si>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</si>
  <si>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</si>
  <si>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</si>
  <si>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</si>
  <si>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</si>
  <si>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</si>
  <si>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</si>
  <si>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</si>
  <si>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</si>
  <si>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</si>
  <si>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</si>
  <si>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</si>
  <si>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</si>
  <si>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</si>
  <si>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</si>
  <si>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</si>
  <si>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</si>
  <si>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</si>
  <si>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</si>
  <si>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</si>
  <si>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</si>
  <si>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</si>
  <si>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</si>
  <si>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</si>
  <si>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</si>
  <si>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</si>
  <si>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</si>
  <si>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</si>
  <si>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</si>
  <si>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</si>
  <si>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</si>
  <si>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</si>
  <si>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</si>
  <si>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</si>
  <si>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</si>
  <si>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</si>
  <si>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</si>
  <si>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</si>
  <si>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</si>
  <si>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</si>
  <si>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</si>
  <si>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</si>
  <si>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</si>
  <si>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</si>
  <si>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</si>
  <si>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</si>
  <si>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</si>
  <si>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</si>
  <si>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</si>
  <si>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</si>
  <si>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</si>
  <si>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</si>
  <si>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</si>
  <si>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</si>
  <si>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</si>
  <si>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</si>
  <si>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</si>
  <si>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</si>
  <si>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</si>
  <si>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</si>
  <si>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</si>
  <si>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</si>
  <si>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</si>
  <si>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</si>
  <si>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</si>
  <si>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</si>
  <si>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</si>
  <si>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</si>
  <si>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</si>
  <si>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</si>
  <si>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</si>
  <si>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</si>
  <si>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</si>
  <si>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</si>
  <si>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</si>
  <si>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</si>
  <si>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</si>
  <si>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</si>
  <si>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</si>
  <si>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</si>
  <si>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</si>
  <si>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</si>
  <si>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</si>
  <si>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</si>
  <si>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</si>
  <si>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</si>
  <si>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</si>
  <si>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</si>
  <si>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</si>
  <si>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</si>
  <si>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</si>
  <si>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</si>
  <si>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</si>
  <si>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</si>
  <si>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</si>
  <si>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</si>
  <si>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</si>
  <si>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</si>
  <si>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</si>
  <si>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</si>
  <si>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</si>
  <si>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</si>
  <si>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</si>
  <si>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</si>
  <si>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</si>
  <si>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</si>
  <si>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</si>
  <si>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</si>
  <si>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</si>
  <si>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</si>
  <si>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</si>
  <si>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</si>
  <si>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</si>
  <si>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</si>
  <si>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</si>
  <si>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</si>
  <si>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</si>
  <si>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</si>
  <si>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</si>
  <si>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</si>
  <si>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</si>
  <si>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</si>
  <si>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</si>
  <si>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</si>
  <si>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</si>
  <si>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</si>
  <si>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</si>
  <si>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</si>
  <si>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</si>
  <si>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</si>
  <si>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</si>
  <si>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</si>
  <si>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</si>
  <si>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</si>
  <si>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</si>
  <si>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</si>
  <si>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</si>
  <si>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</si>
  <si>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</si>
  <si>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</si>
  <si>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</si>
  <si>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</si>
  <si>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</si>
  <si>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</si>
  <si>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</si>
  <si>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</si>
  <si>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</si>
  <si>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</si>
  <si>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</si>
  <si>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</si>
  <si>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</si>
  <si>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</si>
  <si>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</si>
  <si>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</si>
  <si>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</si>
  <si>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</si>
  <si>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</si>
  <si>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</si>
  <si>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</si>
  <si>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</si>
  <si>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</si>
  <si>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</si>
  <si>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</si>
  <si>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</si>
  <si>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</si>
  <si>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</si>
  <si>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</si>
  <si>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</si>
  <si>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</si>
  <si>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</si>
  <si>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</si>
  <si>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</si>
  <si>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</si>
  <si>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</si>
  <si>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</si>
  <si>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</si>
  <si>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</si>
  <si>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</si>
  <si>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</si>
  <si>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</si>
  <si>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</si>
  <si>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</si>
  <si>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</si>
  <si>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</si>
  <si>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</si>
  <si>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</si>
  <si>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</si>
  <si>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</si>
  <si>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</si>
  <si>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</si>
  <si>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</si>
  <si>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</si>
  <si>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</si>
  <si>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</si>
  <si>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</si>
  <si>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</si>
  <si>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</si>
  <si>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</si>
  <si>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</si>
  <si>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</si>
  <si>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</si>
  <si>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</si>
  <si>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</si>
  <si>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</si>
  <si>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</si>
  <si>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</si>
  <si>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</si>
  <si>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</si>
  <si>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</si>
  <si>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</si>
  <si>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</si>
  <si>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</si>
  <si>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</si>
  <si>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</si>
  <si>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</si>
  <si>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</si>
  <si>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</si>
  <si>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</si>
  <si>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</si>
  <si>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</si>
  <si>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</si>
  <si>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</si>
  <si>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</si>
  <si>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</si>
  <si>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</si>
  <si>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</si>
  <si>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</si>
  <si>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</si>
  <si>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</si>
  <si>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</si>
  <si>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</si>
  <si>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</si>
  <si>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</si>
  <si>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</si>
  <si>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</si>
  <si>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</si>
  <si>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</si>
  <si>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</si>
  <si>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</si>
  <si>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</si>
  <si>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</si>
  <si>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</si>
  <si>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</si>
  <si>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</si>
  <si>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</si>
  <si>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</si>
  <si>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</si>
  <si>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</si>
  <si>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</si>
  <si>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</si>
  <si>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</si>
  <si>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</si>
  <si>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</si>
  <si>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</si>
  <si>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</si>
  <si>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</si>
  <si>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</si>
  <si>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</si>
  <si>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</si>
  <si>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</si>
  <si>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</si>
  <si>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</si>
  <si>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</si>
  <si>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</si>
  <si>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</si>
  <si>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</si>
  <si>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</si>
  <si>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</si>
  <si>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</si>
  <si>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</si>
  <si>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</si>
  <si>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</si>
  <si>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</si>
  <si>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</si>
  <si>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</si>
  <si>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</si>
  <si>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</si>
  <si>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</si>
  <si>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</si>
  <si>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</si>
  <si>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</si>
  <si>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</si>
  <si>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</si>
  <si>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</si>
  <si>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</si>
  <si>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</si>
  <si>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</si>
  <si>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</si>
  <si>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</si>
  <si>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</si>
  <si>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</si>
  <si>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</si>
  <si>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</si>
  <si>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</si>
  <si>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</si>
  <si>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</si>
  <si>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</si>
  <si>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</si>
  <si>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</si>
  <si>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</si>
  <si>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</si>
  <si>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</si>
  <si>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</si>
  <si>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</si>
  <si>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</si>
  <si>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</si>
  <si>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</si>
  <si>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</si>
  <si>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</si>
  <si>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</si>
  <si>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</si>
  <si>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</si>
  <si>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</si>
  <si>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</si>
  <si>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</si>
  <si>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</si>
  <si>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</si>
  <si>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</si>
  <si>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</si>
  <si>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</si>
  <si>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</si>
  <si>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</si>
  <si>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</si>
  <si>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</si>
  <si>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</si>
  <si>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</si>
  <si>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</si>
  <si>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</si>
  <si>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</si>
  <si>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</si>
  <si>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</si>
  <si>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</si>
  <si>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</si>
  <si>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</si>
  <si>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</si>
  <si>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</si>
  <si>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</si>
  <si>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</si>
  <si>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</si>
  <si>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</si>
  <si>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</si>
  <si>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</si>
  <si>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</si>
  <si>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</si>
  <si>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</si>
  <si>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</si>
  <si>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</si>
  <si>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</si>
  <si>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</si>
  <si>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</si>
  <si>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</si>
  <si>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</si>
  <si>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</si>
  <si>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</si>
  <si>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</si>
  <si>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</si>
  <si>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</si>
  <si>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</si>
  <si>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</si>
  <si>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</si>
  <si>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</si>
  <si>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</si>
  <si>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</si>
  <si>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</si>
  <si>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</si>
  <si>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</si>
  <si>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</si>
  <si>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</si>
  <si>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</si>
  <si>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</si>
  <si>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</si>
  <si>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</si>
  <si>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</si>
  <si>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</si>
  <si>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</si>
  <si>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</si>
  <si>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</si>
  <si>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</si>
  <si>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</si>
  <si>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</si>
  <si>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</si>
  <si>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</si>
  <si>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</si>
  <si>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</si>
  <si>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</si>
  <si>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</si>
  <si>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</si>
  <si>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</si>
  <si>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</si>
  <si>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</si>
  <si>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</si>
  <si>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</si>
  <si>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</si>
  <si>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</si>
  <si>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</si>
  <si>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</si>
  <si>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</si>
  <si>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</si>
  <si>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</si>
  <si>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</si>
  <si>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</si>
  <si>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</si>
  <si>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</si>
  <si>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</si>
  <si>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</si>
  <si>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</si>
  <si>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</si>
  <si>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</si>
  <si>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</si>
  <si>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</si>
  <si>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</si>
  <si>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</si>
  <si>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</si>
  <si>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</si>
  <si>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</si>
  <si>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</si>
  <si>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</si>
  <si>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</si>
  <si>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</si>
  <si>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</si>
  <si>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</si>
  <si>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</si>
  <si>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</si>
  <si>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</si>
  <si>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</si>
  <si>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</si>
  <si>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</si>
  <si>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</si>
  <si>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</si>
  <si>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</si>
  <si>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</si>
  <si>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</si>
  <si>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</si>
  <si>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</si>
  <si>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</si>
  <si>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</si>
  <si>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</si>
  <si>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</si>
  <si>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</si>
  <si>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</si>
  <si>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</si>
  <si>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</si>
  <si>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</si>
  <si>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</si>
  <si>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</si>
  <si>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</si>
  <si>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</si>
  <si>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</si>
  <si>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</si>
  <si>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</si>
  <si>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</si>
  <si>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</si>
  <si>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</si>
  <si>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</si>
  <si>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</si>
  <si>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</si>
  <si>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</si>
  <si>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</si>
  <si>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</si>
  <si>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</si>
  <si>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</si>
  <si>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</si>
  <si>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</si>
  <si>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</si>
  <si>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</si>
  <si>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</si>
  <si>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</si>
  <si>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</si>
  <si>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</si>
  <si>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</si>
  <si>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</si>
  <si>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</si>
  <si>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</si>
  <si>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</si>
  <si>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</si>
  <si>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</si>
  <si>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</si>
  <si>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</si>
  <si>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</si>
  <si>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</si>
  <si>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</si>
  <si>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</si>
  <si>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</si>
  <si>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</si>
  <si>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</si>
  <si>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</si>
  <si>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</si>
  <si>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</si>
  <si>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</si>
  <si>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</si>
  <si>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</si>
  <si>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</si>
  <si>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</si>
  <si>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</si>
  <si>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</si>
  <si>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</si>
  <si>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</si>
  <si>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</si>
  <si>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</si>
  <si>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</si>
  <si>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</si>
  <si>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</si>
  <si>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</si>
  <si>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</si>
  <si>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</si>
  <si>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</si>
  <si>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</si>
  <si>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</si>
  <si>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</si>
  <si>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</si>
  <si>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</si>
  <si>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</si>
  <si>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</si>
  <si>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</si>
  <si>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</si>
  <si>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</si>
  <si>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</si>
  <si>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</si>
  <si>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</si>
  <si>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</si>
  <si>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</si>
  <si>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</si>
  <si>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</si>
  <si>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</si>
  <si>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</si>
  <si>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</si>
  <si>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</si>
  <si>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</si>
  <si>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</si>
  <si>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</si>
  <si>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</si>
  <si>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</si>
  <si>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</si>
  <si>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</si>
  <si>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</si>
  <si>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</si>
  <si>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</si>
  <si>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</si>
  <si>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</si>
  <si>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</si>
  <si>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</si>
  <si>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</si>
  <si>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</si>
  <si>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</si>
  <si>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</si>
  <si>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</si>
  <si>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</si>
  <si>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</si>
  <si>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</si>
  <si>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</si>
  <si>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</si>
  <si>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</si>
  <si>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</si>
  <si>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</si>
  <si>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</si>
  <si>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</si>
  <si>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</si>
  <si>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</si>
  <si>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</si>
  <si>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</si>
  <si>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</si>
  <si>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</si>
  <si>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</si>
  <si>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</si>
  <si>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</si>
  <si>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</si>
  <si>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</si>
  <si>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</si>
  <si>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</si>
  <si>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</si>
  <si>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</si>
  <si>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</si>
  <si>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</si>
  <si>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</si>
  <si>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</si>
  <si>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</si>
  <si>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</si>
  <si>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</si>
  <si>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</si>
  <si>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</si>
  <si>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</si>
  <si>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</si>
  <si>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</si>
  <si>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</si>
  <si>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</si>
  <si>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</si>
  <si>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</si>
  <si>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</si>
  <si>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</si>
  <si>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</si>
  <si>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</si>
  <si>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</si>
  <si>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</si>
  <si>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</si>
  <si>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</si>
  <si>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</si>
  <si>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</si>
  <si>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</si>
  <si>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</si>
  <si>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</si>
  <si>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</si>
  <si>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</si>
  <si>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</si>
  <si>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</si>
  <si>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</si>
  <si>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</si>
  <si>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</si>
  <si>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</si>
  <si>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</si>
  <si>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</si>
  <si>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</si>
  <si>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</si>
  <si>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</si>
  <si>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</si>
  <si>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</si>
  <si>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</si>
  <si>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</si>
  <si>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</si>
  <si>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</si>
  <si>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</si>
  <si>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</si>
  <si>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</si>
  <si>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</si>
  <si>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</si>
  <si>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</si>
  <si>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</si>
  <si>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</si>
  <si>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</si>
  <si>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</si>
  <si>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</si>
  <si>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</si>
  <si>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</si>
  <si>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</si>
  <si>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</si>
  <si>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</si>
  <si>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</si>
  <si>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</si>
  <si>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</si>
  <si>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</si>
  <si>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</si>
  <si>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</si>
  <si>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</si>
  <si>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</si>
  <si>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</si>
  <si>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</si>
  <si>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</si>
  <si>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</si>
  <si>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</si>
  <si>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</si>
  <si>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</si>
  <si>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</si>
  <si>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</si>
  <si>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</si>
  <si>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</si>
  <si>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</si>
  <si>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</si>
  <si>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</si>
  <si>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</si>
  <si>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</si>
  <si>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</si>
  <si>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</si>
  <si>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</si>
  <si>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</si>
  <si>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</si>
  <si>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</si>
  <si>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</si>
  <si>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</si>
  <si>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</si>
  <si>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</si>
  <si>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</si>
  <si>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</si>
  <si>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</si>
  <si>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</si>
  <si>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</si>
  <si>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</si>
  <si>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</si>
  <si>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</si>
  <si>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</si>
  <si>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</si>
  <si>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</si>
  <si>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</si>
  <si>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</si>
  <si>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</si>
  <si>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</si>
  <si>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</si>
  <si>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</si>
  <si>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</si>
  <si>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</si>
  <si>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</si>
  <si>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</si>
  <si>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</si>
  <si>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</si>
  <si>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</si>
  <si>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</si>
  <si>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</si>
  <si>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</si>
  <si>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</si>
  <si>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</si>
  <si>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</si>
  <si>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</si>
  <si>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</si>
  <si>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</si>
  <si>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</si>
  <si>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</si>
  <si>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</si>
  <si>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</si>
  <si>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</si>
  <si>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</si>
  <si>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</si>
  <si>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</si>
  <si>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</si>
  <si>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</si>
  <si>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</si>
  <si>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</si>
  <si>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</si>
  <si>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</si>
  <si>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</si>
  <si>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</si>
  <si>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</si>
  <si>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</si>
  <si>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</si>
  <si>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</si>
  <si>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</si>
  <si>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</si>
  <si>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</si>
  <si>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</si>
  <si>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</si>
  <si>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</si>
  <si>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</si>
  <si>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</si>
  <si>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</si>
  <si>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</si>
  <si>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</si>
  <si>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</si>
  <si>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</si>
  <si>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</si>
  <si>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</si>
  <si>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</si>
  <si>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</si>
  <si>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</si>
  <si>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</si>
  <si>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</si>
  <si>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</si>
  <si>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</si>
  <si>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</si>
  <si>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</si>
  <si>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</si>
  <si>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</si>
  <si>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</si>
  <si>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</si>
  <si>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</si>
  <si>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</si>
  <si>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</si>
  <si>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</si>
  <si>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</si>
  <si>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</si>
  <si>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</si>
  <si>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</si>
  <si>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</si>
  <si>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</si>
  <si>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</si>
  <si>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</si>
  <si>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</si>
  <si>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</si>
  <si>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</si>
  <si>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</si>
  <si>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</si>
  <si>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</si>
  <si>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</si>
  <si>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</si>
  <si>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</si>
  <si>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</si>
  <si>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</si>
  <si>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</si>
  <si>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</si>
  <si>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</si>
  <si>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</si>
  <si>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</si>
  <si>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</si>
  <si>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</si>
  <si>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</si>
  <si>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</si>
  <si>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</si>
  <si>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</si>
  <si>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</si>
  <si>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</si>
  <si>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</si>
  <si>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</si>
  <si>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</si>
  <si>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</si>
  <si>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</si>
  <si>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</si>
  <si>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</si>
  <si>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</si>
  <si>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</si>
  <si>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</si>
  <si>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</si>
  <si>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</si>
  <si>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</si>
  <si>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</si>
  <si>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</si>
  <si>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</si>
  <si>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</si>
  <si>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</si>
  <si>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</si>
  <si>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</si>
  <si>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</si>
  <si>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</si>
  <si>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</si>
  <si>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</si>
  <si>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</si>
  <si>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</si>
  <si>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</si>
  <si>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</si>
  <si>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</si>
  <si>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</si>
  <si>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</si>
  <si>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</si>
  <si>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</si>
  <si>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</si>
  <si>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</si>
  <si>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</si>
  <si>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</si>
  <si>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</si>
  <si>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</si>
  <si>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</si>
  <si>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</si>
  <si>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</si>
  <si>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</si>
  <si>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</si>
  <si>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</si>
  <si>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</si>
  <si>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</si>
  <si>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</si>
  <si>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</si>
  <si>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</si>
  <si>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</si>
  <si>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</si>
  <si>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</si>
  <si>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</si>
  <si>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</si>
  <si>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</si>
  <si>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</si>
  <si>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</si>
  <si>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</si>
  <si>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</si>
  <si>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</si>
  <si>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</si>
  <si>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</si>
  <si>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</si>
  <si>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</si>
  <si>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</si>
  <si>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</si>
  <si>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</si>
  <si>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</si>
  <si>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</si>
  <si>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</si>
  <si>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</si>
  <si>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</si>
  <si>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</si>
  <si>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</si>
  <si>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</si>
  <si>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</si>
  <si>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</si>
  <si>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</si>
  <si>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</si>
  <si>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</si>
  <si>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</si>
  <si>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</si>
  <si>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</si>
  <si>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</si>
  <si>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</si>
  <si>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</si>
  <si>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</si>
  <si>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</si>
  <si>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</si>
  <si>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</si>
  <si>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</si>
  <si>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</si>
  <si>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</si>
  <si>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</si>
  <si>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</si>
  <si>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</si>
  <si>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</si>
  <si>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</si>
  <si>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</si>
  <si>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</si>
  <si>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</si>
  <si>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</si>
  <si>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</si>
  <si>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</si>
  <si>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</si>
  <si>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</si>
  <si>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</si>
  <si>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</si>
  <si>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</si>
  <si>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</si>
  <si>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</si>
  <si>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</si>
  <si>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</si>
  <si>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</si>
  <si>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</si>
  <si>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</si>
  <si>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</si>
  <si>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</si>
  <si>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</si>
  <si>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</si>
  <si>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</si>
  <si>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</si>
  <si>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</si>
  <si>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</si>
  <si>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</si>
  <si>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</si>
  <si>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</si>
  <si>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</si>
  <si>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</si>
  <si>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</si>
  <si>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</si>
  <si>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</si>
  <si>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</si>
  <si>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</si>
  <si>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</si>
  <si>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</si>
  <si>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</si>
  <si>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</si>
  <si>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</si>
  <si>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</si>
  <si>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</si>
  <si>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</si>
  <si>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</si>
  <si>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</si>
  <si>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</si>
  <si>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</si>
  <si>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</si>
  <si>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</si>
  <si>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</si>
  <si>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</si>
  <si>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</si>
  <si>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</si>
  <si>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</si>
  <si>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</si>
  <si>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</si>
  <si>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</si>
  <si>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</si>
  <si>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</si>
  <si>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</si>
  <si>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</si>
  <si>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</si>
  <si>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</si>
  <si>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</si>
  <si>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</si>
  <si>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</si>
  <si>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</si>
  <si>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</si>
  <si>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</si>
  <si>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</si>
  <si>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</si>
  <si>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</si>
  <si>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</si>
  <si>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</si>
  <si>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</si>
  <si>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</si>
  <si>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</si>
  <si>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</si>
  <si>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</si>
  <si>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</si>
  <si>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</si>
  <si>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</si>
  <si>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</si>
  <si>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</si>
  <si>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</si>
  <si>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</si>
  <si>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</si>
  <si>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</si>
  <si>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</si>
  <si>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</si>
  <si>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</si>
  <si>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</si>
  <si>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</si>
  <si>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</si>
  <si>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</si>
  <si>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</si>
  <si>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</si>
  <si>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</si>
  <si>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</si>
  <si>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</si>
  <si>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</si>
  <si>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</si>
  <si>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</si>
  <si>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</si>
  <si>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</si>
  <si>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</si>
  <si>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</si>
  <si>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</si>
  <si>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</si>
  <si>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</si>
  <si>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</si>
  <si>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</si>
  <si>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</si>
  <si>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</si>
  <si>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</si>
  <si>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</si>
  <si>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</si>
  <si>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</si>
  <si>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</si>
  <si>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</si>
  <si>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</si>
  <si>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</si>
  <si>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</si>
  <si>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</si>
  <si>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</si>
  <si>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</si>
  <si>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</si>
  <si>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</si>
  <si>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</si>
  <si>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</si>
  <si>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</si>
  <si>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</si>
  <si>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</si>
  <si>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</si>
  <si>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</si>
  <si>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</si>
  <si>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</si>
  <si>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</si>
  <si>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</si>
  <si>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</si>
  <si>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</si>
  <si>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</si>
  <si>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</si>
  <si>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</si>
  <si>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</si>
  <si>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</si>
  <si>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</si>
  <si>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</si>
  <si>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</si>
  <si>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</si>
  <si>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</si>
  <si>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</si>
  <si>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</si>
  <si>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</si>
  <si>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</si>
  <si>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</si>
  <si>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</si>
  <si>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</si>
  <si>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</si>
  <si>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</si>
  <si>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</si>
  <si>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</si>
  <si>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</si>
  <si>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</si>
  <si>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</si>
  <si>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</si>
  <si>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</si>
  <si>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</si>
  <si>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</si>
  <si>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</si>
  <si>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</si>
  <si>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</si>
  <si>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</si>
  <si>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</si>
  <si>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</si>
  <si>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</si>
  <si>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</si>
  <si>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</si>
  <si>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</si>
  <si>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</si>
  <si>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</si>
  <si>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</si>
  <si>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</si>
  <si>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</si>
  <si>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</si>
  <si>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</si>
  <si>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</si>
  <si>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</si>
  <si>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</si>
  <si>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</si>
  <si>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</si>
  <si>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</si>
  <si>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</si>
  <si>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</si>
  <si>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</si>
  <si>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</si>
  <si>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</si>
  <si>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</si>
  <si>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</si>
  <si>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</si>
  <si>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</si>
  <si>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</si>
  <si>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</si>
  <si>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</si>
  <si>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</si>
  <si>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</si>
  <si>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</si>
  <si>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</si>
  <si>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</si>
  <si>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</si>
  <si>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</si>
  <si>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</si>
  <si>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</si>
  <si>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</si>
  <si>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</si>
  <si>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</si>
  <si>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</si>
  <si>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</si>
  <si>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</si>
  <si>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</si>
  <si>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</si>
  <si>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</si>
  <si>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</si>
  <si>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</si>
  <si>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</si>
  <si>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</si>
  <si>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</si>
  <si>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</si>
  <si>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</si>
  <si>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</si>
  <si>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</si>
  <si>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</si>
  <si>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</si>
  <si>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</si>
  <si>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</si>
  <si>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</si>
  <si>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</si>
  <si>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</si>
  <si>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</si>
  <si>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</si>
  <si>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</si>
  <si>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</si>
  <si>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</si>
  <si>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</si>
  <si>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</si>
  <si>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</si>
  <si>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</si>
  <si>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</si>
  <si>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</si>
  <si>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</si>
  <si>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</si>
  <si>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</si>
  <si>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</si>
  <si>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</si>
  <si>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</si>
  <si>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</si>
  <si>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</si>
  <si>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</si>
  <si>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</si>
  <si>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</si>
  <si>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</si>
  <si>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</si>
  <si>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</si>
  <si>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</si>
  <si>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</si>
  <si>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</si>
  <si>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</si>
  <si>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</si>
  <si>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</si>
  <si>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</si>
  <si>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</si>
  <si>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</si>
  <si>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</si>
  <si>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</si>
  <si>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</si>
  <si>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</si>
  <si>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</si>
  <si>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</si>
  <si>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</si>
  <si>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</si>
  <si>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</si>
  <si>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</si>
  <si>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</si>
  <si>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</si>
  <si>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</si>
  <si>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</si>
  <si>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</si>
  <si>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</si>
  <si>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</si>
  <si>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</si>
  <si>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</si>
  <si>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</si>
  <si>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</si>
  <si>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</si>
  <si>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</si>
  <si>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</si>
  <si>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</si>
  <si>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</si>
  <si>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</si>
  <si>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</si>
  <si>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</si>
  <si>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</si>
  <si>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</si>
  <si>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</si>
  <si>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</si>
  <si>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</si>
  <si>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</si>
  <si>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</si>
  <si>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</si>
  <si>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</si>
  <si>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</si>
  <si>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</si>
  <si>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</si>
  <si>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</si>
  <si>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</si>
  <si>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</si>
  <si>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</si>
  <si>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</si>
  <si>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</si>
  <si>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</si>
  <si>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</si>
  <si>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</si>
  <si>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</si>
  <si>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</si>
  <si>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</si>
  <si>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</si>
  <si>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</si>
  <si>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</si>
  <si>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</si>
  <si>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</si>
  <si>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</si>
  <si>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</si>
  <si>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</si>
  <si>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</si>
  <si>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</si>
  <si>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</si>
  <si>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</si>
  <si>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</si>
  <si>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</si>
  <si>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</si>
  <si>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</si>
  <si>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</si>
  <si>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</si>
  <si>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</si>
  <si>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</si>
  <si>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</si>
  <si>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</si>
  <si>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</si>
  <si>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</si>
  <si>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</si>
  <si>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</si>
  <si>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</si>
  <si>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</si>
  <si>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</si>
  <si>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</si>
  <si>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</si>
  <si>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</si>
  <si>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</si>
  <si>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</si>
  <si>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</si>
  <si>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</si>
  <si>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</si>
  <si>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</si>
  <si>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</si>
  <si>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</si>
  <si>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</si>
  <si>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</si>
  <si>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</si>
  <si>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</si>
  <si>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</si>
  <si>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</si>
  <si>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</si>
  <si>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</si>
  <si>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</si>
  <si>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</si>
  <si>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</si>
  <si>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</si>
  <si>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</si>
  <si>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</si>
  <si>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</si>
  <si>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</si>
  <si>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</si>
  <si>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</si>
  <si>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</si>
  <si>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</si>
  <si>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</si>
  <si>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</si>
  <si>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</si>
  <si>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</si>
  <si>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</si>
  <si>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</si>
  <si>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</si>
  <si>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</si>
  <si>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</si>
  <si>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</si>
  <si>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</si>
  <si>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</si>
  <si>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</si>
  <si>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</si>
  <si>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</si>
  <si>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</si>
  <si>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</si>
  <si>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</si>
  <si>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</si>
  <si>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</si>
  <si>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</si>
  <si>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</si>
  <si>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</si>
  <si>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</si>
  <si>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</si>
  <si>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</si>
  <si>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</si>
  <si>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</si>
  <si>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</si>
  <si>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</si>
  <si>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</si>
  <si>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</si>
  <si>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</si>
  <si>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</si>
  <si>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</si>
  <si>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</si>
  <si>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</si>
  <si>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</si>
  <si>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</si>
  <si>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</si>
  <si>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</si>
  <si>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</si>
  <si>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</si>
  <si>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</si>
  <si>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</si>
  <si>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</si>
  <si>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</si>
  <si>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</si>
  <si>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</si>
  <si>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</si>
  <si>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</si>
  <si>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</si>
  <si>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</si>
  <si>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</si>
  <si>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</si>
  <si>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</si>
  <si>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</si>
  <si>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</si>
  <si>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</si>
  <si>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</si>
  <si>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</si>
  <si>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</si>
  <si>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</si>
  <si>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</si>
  <si>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</si>
  <si>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</si>
  <si>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</si>
  <si>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</si>
  <si>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</si>
  <si>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</si>
  <si>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</si>
  <si>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</si>
  <si>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</si>
  <si>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</si>
  <si>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</si>
  <si>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</si>
  <si>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</si>
  <si>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</si>
  <si>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</si>
  <si>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</si>
  <si>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</si>
  <si>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</si>
  <si>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</si>
  <si>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</si>
  <si>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</si>
  <si>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</si>
  <si>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</si>
  <si>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</si>
  <si>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</si>
  <si>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</si>
  <si>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</si>
  <si>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</si>
  <si>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</si>
  <si>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</si>
  <si>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</si>
  <si>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</si>
  <si>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</si>
  <si>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</si>
  <si>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</si>
  <si>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</si>
  <si>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</si>
  <si>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</si>
  <si>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</si>
  <si>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</si>
  <si>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</si>
  <si>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</si>
  <si>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</si>
  <si>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</si>
  <si>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</si>
  <si>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</si>
  <si>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</si>
  <si>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</si>
  <si>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</si>
  <si>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</si>
  <si>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</si>
  <si>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</si>
  <si>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</si>
  <si>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</si>
  <si>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</si>
  <si>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</si>
  <si>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</si>
  <si>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</si>
  <si>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</si>
  <si>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</si>
  <si>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</si>
  <si>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</si>
  <si>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</si>
  <si>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</si>
  <si>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</si>
  <si>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</si>
  <si>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</si>
  <si>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</si>
  <si>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</si>
  <si>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</si>
  <si>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</si>
  <si>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</si>
  <si>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</si>
  <si>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</si>
  <si>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</si>
  <si>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</si>
  <si>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</si>
  <si>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</si>
  <si>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</si>
  <si>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</si>
  <si>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</si>
  <si>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</si>
  <si>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</si>
  <si>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</si>
  <si>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</si>
  <si>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</si>
  <si>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</si>
  <si>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</si>
  <si>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</si>
  <si>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</si>
  <si>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</si>
  <si>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</si>
  <si>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</si>
  <si>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</si>
  <si>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</si>
  <si>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</si>
  <si>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</si>
  <si>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</si>
  <si>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</si>
  <si>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</si>
  <si>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</si>
  <si>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</si>
  <si>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</si>
  <si>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</si>
  <si>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</si>
  <si>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</si>
  <si>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</si>
  <si>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</si>
  <si>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</si>
  <si>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</si>
  <si>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</si>
  <si>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</si>
  <si>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</si>
  <si>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</si>
  <si>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</si>
  <si>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</si>
  <si>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</si>
  <si>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</si>
  <si>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</si>
  <si>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</si>
  <si>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</si>
  <si>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</si>
  <si>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</si>
  <si>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</si>
  <si>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</si>
  <si>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</si>
  <si>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</si>
  <si>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</si>
  <si>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</si>
  <si>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</si>
  <si>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</si>
  <si>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</si>
  <si>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</si>
  <si>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</si>
  <si>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</si>
  <si>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</si>
  <si>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</si>
  <si>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</si>
  <si>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</si>
  <si>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</si>
  <si>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</si>
  <si>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</si>
  <si>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</si>
  <si>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</si>
  <si>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</si>
  <si>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</si>
  <si>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</si>
  <si>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</si>
  <si>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</si>
  <si>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</si>
  <si>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</si>
  <si>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</si>
  <si>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</si>
  <si>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</si>
  <si>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</si>
  <si>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</si>
  <si>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</si>
  <si>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</si>
  <si>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</si>
  <si>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</si>
  <si>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</si>
  <si>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</si>
  <si>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</si>
  <si>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</si>
  <si>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</si>
  <si>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</si>
  <si>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</si>
  <si>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</si>
  <si>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</si>
  <si>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</si>
  <si>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</si>
  <si>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</si>
  <si>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</si>
  <si>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</si>
  <si>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</si>
  <si>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</si>
  <si>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</si>
  <si>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</si>
  <si>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</si>
  <si>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</si>
  <si>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</si>
  <si>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</si>
  <si>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</si>
  <si>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</si>
  <si>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</si>
  <si>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</si>
  <si>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</si>
  <si>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</si>
  <si>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</si>
  <si>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</si>
  <si>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</si>
  <si>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</si>
  <si>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</si>
  <si>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</si>
  <si>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</si>
  <si>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</si>
  <si>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</si>
  <si>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</si>
  <si>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</si>
  <si>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</si>
  <si>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</si>
  <si>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</si>
  <si>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</si>
  <si>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</si>
  <si>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</si>
  <si>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</si>
  <si>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</si>
  <si>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</si>
  <si>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</si>
  <si>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</si>
  <si>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</si>
  <si>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</si>
  <si>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</si>
  <si>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</si>
  <si>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</si>
  <si>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</si>
  <si>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</si>
  <si>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</si>
  <si>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</si>
  <si>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</si>
  <si>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</si>
  <si>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</si>
  <si>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</si>
  <si>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</si>
  <si>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</si>
  <si>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</si>
  <si>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</si>
  <si>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</si>
  <si>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</si>
  <si>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</si>
  <si>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</si>
  <si>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</si>
  <si>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</si>
  <si>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</si>
  <si>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</si>
  <si>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</si>
  <si>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</si>
  <si>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</si>
  <si>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</si>
  <si>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</si>
  <si>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</si>
  <si>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</si>
  <si>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</si>
  <si>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</si>
  <si>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</si>
  <si>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</si>
  <si>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</si>
  <si>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</si>
  <si>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</si>
  <si>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</si>
  <si>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</si>
  <si>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</si>
  <si>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</si>
  <si>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</si>
  <si>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</si>
  <si>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</si>
  <si>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</si>
  <si>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</si>
  <si>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</si>
  <si>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</si>
  <si>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</si>
  <si>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</si>
  <si>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</si>
  <si>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</si>
  <si>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</si>
  <si>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</si>
  <si>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</si>
  <si>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</si>
  <si>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</si>
  <si>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</si>
  <si>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</si>
  <si>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</si>
  <si>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</si>
  <si>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</si>
  <si>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</si>
  <si>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</si>
  <si>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</si>
  <si>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</si>
  <si>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</si>
  <si>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</si>
  <si>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</si>
  <si>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</si>
  <si>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</si>
  <si>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</si>
  <si>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</si>
  <si>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</si>
  <si>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</si>
  <si>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</si>
  <si>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</si>
  <si>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</si>
  <si>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</si>
  <si>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</si>
  <si>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</si>
  <si>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</si>
  <si>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</si>
  <si>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</si>
  <si>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</si>
  <si>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</si>
  <si>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</si>
  <si>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</si>
  <si>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</si>
  <si>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</si>
  <si>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</si>
  <si>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</si>
  <si>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</si>
  <si>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</si>
  <si>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</si>
  <si>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</si>
  <si>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</si>
  <si>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</si>
  <si>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</si>
  <si>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</si>
  <si>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</si>
  <si>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</si>
  <si>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</si>
  <si>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</si>
  <si>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</si>
  <si>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</si>
  <si>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</si>
  <si>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</si>
  <si>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</si>
  <si>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</si>
  <si>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</si>
  <si>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</si>
  <si>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</si>
  <si>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</si>
  <si>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</si>
  <si>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</si>
  <si>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</si>
  <si>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</si>
  <si>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</si>
  <si>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</si>
  <si>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</si>
  <si>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</si>
  <si>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</si>
  <si>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</si>
  <si>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</si>
  <si>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</si>
  <si>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</si>
  <si>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</si>
  <si>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</si>
  <si>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</si>
  <si>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</si>
  <si>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</si>
  <si>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</si>
  <si>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</si>
  <si>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</si>
  <si>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</si>
  <si>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</si>
  <si>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</si>
  <si>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</si>
  <si>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</si>
  <si>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</si>
  <si>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</si>
  <si>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</si>
  <si>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</si>
  <si>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</si>
  <si>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</si>
  <si>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</si>
  <si>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</si>
  <si>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</si>
  <si>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</si>
  <si>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</si>
  <si>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</si>
  <si>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</si>
  <si>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</si>
  <si>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</si>
  <si>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</si>
  <si>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</si>
  <si>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</si>
  <si>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</si>
  <si>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</si>
  <si>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</si>
  <si>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</si>
  <si>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</si>
  <si>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</si>
  <si>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</si>
  <si>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</si>
  <si>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</si>
  <si>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</si>
  <si>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</si>
  <si>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</si>
  <si>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</si>
  <si>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</si>
  <si>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</si>
  <si>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</si>
  <si>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</si>
  <si>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</si>
  <si>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</si>
  <si>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</si>
  <si>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</si>
  <si>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</si>
  <si>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</si>
  <si>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</si>
  <si>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</si>
  <si>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</si>
  <si>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</si>
  <si>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</si>
  <si>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</si>
  <si>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</si>
  <si>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</si>
  <si>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</si>
  <si>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</si>
  <si>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</si>
  <si>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</si>
  <si>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</si>
  <si>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</si>
  <si>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</si>
  <si>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</si>
  <si>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</si>
  <si>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</si>
  <si>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</si>
  <si>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</si>
  <si>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</si>
  <si>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</si>
  <si>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</si>
  <si>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</si>
  <si>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</si>
  <si>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</si>
  <si>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</si>
  <si>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</si>
  <si>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</si>
  <si>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</si>
  <si>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</si>
  <si>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</si>
  <si>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</si>
  <si>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</si>
  <si>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</si>
  <si>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</si>
  <si>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</si>
  <si>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</si>
  <si>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</si>
  <si>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</si>
  <si>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</si>
  <si>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</si>
  <si>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</si>
  <si>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</si>
  <si>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</si>
  <si>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</si>
  <si>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</si>
  <si>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</si>
  <si>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</si>
  <si>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</si>
  <si>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</si>
  <si>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</si>
  <si>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</si>
  <si>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</si>
  <si>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</si>
  <si>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</si>
  <si>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</si>
  <si>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</si>
  <si>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</si>
  <si>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</si>
  <si>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</si>
  <si>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</si>
  <si>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</si>
  <si>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</si>
  <si>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</si>
  <si>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</si>
  <si>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</si>
  <si>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</si>
  <si>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</si>
  <si>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</si>
  <si>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</si>
  <si>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</si>
  <si>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</si>
  <si>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</si>
  <si>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</si>
  <si>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</si>
  <si>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</si>
  <si>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</si>
  <si>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</si>
  <si>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</si>
  <si>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</si>
  <si>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</si>
  <si>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</si>
  <si>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</si>
  <si>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</si>
  <si>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</si>
  <si>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</si>
  <si>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</si>
  <si>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</si>
  <si>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</si>
  <si>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</si>
  <si>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</si>
  <si>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</si>
  <si>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</si>
  <si>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</si>
  <si>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</si>
  <si>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</si>
  <si>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</si>
  <si>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</si>
  <si>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</si>
  <si>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</si>
  <si>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</si>
  <si>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</si>
  <si>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</si>
  <si>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</si>
  <si>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</si>
  <si>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</si>
  <si>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</si>
  <si>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</si>
  <si>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</si>
  <si>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</si>
  <si>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</si>
  <si>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</si>
  <si>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</si>
  <si>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</si>
  <si>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</si>
  <si>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</si>
  <si>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</si>
  <si>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</si>
  <si>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</si>
  <si>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</si>
  <si>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</si>
  <si>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</si>
  <si>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</si>
  <si>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</si>
  <si>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</si>
  <si>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</si>
  <si>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</si>
  <si>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</si>
  <si>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</si>
  <si>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</si>
  <si>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</si>
  <si>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</si>
  <si>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</si>
  <si>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</si>
  <si>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</si>
  <si>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</si>
  <si>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</si>
  <si>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</si>
  <si>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</si>
  <si>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</si>
  <si>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</si>
  <si>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</si>
  <si>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</si>
  <si>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</si>
  <si>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</si>
  <si>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</si>
  <si>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</si>
  <si>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</si>
  <si>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</si>
  <si>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</si>
  <si>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</si>
  <si>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</si>
  <si>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</si>
  <si>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</si>
  <si>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</si>
  <si>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</si>
  <si>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</si>
  <si>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</si>
  <si>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</si>
  <si>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</si>
  <si>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</si>
  <si>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</si>
  <si>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</si>
  <si>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</si>
  <si>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</si>
  <si>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</si>
  <si>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</si>
  <si>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</si>
  <si>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</si>
  <si>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</si>
  <si>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</si>
  <si>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</si>
  <si>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</si>
  <si>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</si>
  <si>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</si>
  <si>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</si>
  <si>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</si>
  <si>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</si>
  <si>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</si>
  <si>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</si>
  <si>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</si>
  <si>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</si>
  <si>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</si>
  <si>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</si>
  <si>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</si>
  <si>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</si>
  <si>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</si>
  <si>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</si>
  <si>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</si>
  <si>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</si>
  <si>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</si>
  <si>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</si>
  <si>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</si>
  <si>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</si>
  <si>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</si>
  <si>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</si>
  <si>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</si>
  <si>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</si>
  <si>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</si>
  <si>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</si>
  <si>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</si>
  <si>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</si>
  <si>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</si>
  <si>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</si>
  <si>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</si>
  <si>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</si>
  <si>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</si>
  <si>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</si>
  <si>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</si>
  <si>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</si>
  <si>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</si>
  <si>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</si>
  <si>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</si>
  <si>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</si>
  <si>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</si>
  <si>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</si>
  <si>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</si>
  <si>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</si>
  <si>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</si>
  <si>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</si>
  <si>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</si>
  <si>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</si>
  <si>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</si>
  <si>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</si>
  <si>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</si>
  <si>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</si>
  <si>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</si>
  <si>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</si>
  <si>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</si>
  <si>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</si>
  <si>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</si>
  <si>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</si>
  <si>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</si>
  <si>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</si>
  <si>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</si>
  <si>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</si>
  <si>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</si>
  <si>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</si>
  <si>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</si>
  <si>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</si>
  <si>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</si>
  <si>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</si>
  <si>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</si>
  <si>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</si>
  <si>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</si>
  <si>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</si>
  <si>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</si>
  <si>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</si>
  <si>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</si>
  <si>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</si>
  <si>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</si>
  <si>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</si>
  <si>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</si>
  <si>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</si>
  <si>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</si>
  <si>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</si>
  <si>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</si>
  <si>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</si>
  <si>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</si>
  <si>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</si>
  <si>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</si>
  <si>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</si>
  <si>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</si>
  <si>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</si>
  <si>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</si>
  <si>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</si>
  <si>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</si>
  <si>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</si>
  <si>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</si>
  <si>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</si>
  <si>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</si>
  <si>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</si>
  <si>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</si>
  <si>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</si>
  <si>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</si>
  <si>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</si>
  <si>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</si>
  <si>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</si>
  <si>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</si>
  <si>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</si>
  <si>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</si>
  <si>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</si>
  <si>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</si>
  <si>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</si>
  <si>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</si>
  <si>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</si>
  <si>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</si>
  <si>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</si>
  <si>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</si>
  <si>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</si>
  <si>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</si>
  <si>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</si>
  <si>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</si>
  <si>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</si>
  <si>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</si>
  <si>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</si>
  <si>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</si>
  <si>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</si>
  <si>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</si>
  <si>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</si>
  <si>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</si>
  <si>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</si>
  <si>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</si>
  <si>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</si>
  <si>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</si>
  <si>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</si>
  <si>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</si>
  <si>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</si>
  <si>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</si>
  <si>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</si>
  <si>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</si>
  <si>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</si>
  <si>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</si>
  <si>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</si>
  <si>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</si>
  <si>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</si>
  <si>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</si>
  <si>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</si>
  <si>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</si>
  <si>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</si>
  <si>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</si>
  <si>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</si>
  <si>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</si>
  <si>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</si>
  <si>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</si>
  <si>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</si>
  <si>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</si>
  <si>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</si>
  <si>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</si>
  <si>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</si>
  <si>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</si>
  <si>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</si>
  <si>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</si>
  <si>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</si>
  <si>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</si>
  <si>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</si>
  <si>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</si>
  <si>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</si>
  <si>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</si>
  <si>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</si>
  <si>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</si>
  <si>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</si>
  <si>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</si>
  <si>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</si>
  <si>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</si>
  <si>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</si>
  <si>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</si>
  <si>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</si>
  <si>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</si>
  <si>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</si>
  <si>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</si>
  <si>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</si>
  <si>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</si>
  <si>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</si>
  <si>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</si>
  <si>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</si>
  <si>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</si>
  <si>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</si>
  <si>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</si>
  <si>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</si>
  <si>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</si>
  <si>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</si>
  <si>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</si>
  <si>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</si>
  <si>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</si>
  <si>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</si>
  <si>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</si>
  <si>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</si>
  <si>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</si>
  <si>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</si>
  <si>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</si>
  <si>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</si>
  <si>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</si>
  <si>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</si>
  <si>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</si>
  <si>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</si>
  <si>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</si>
  <si>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</si>
  <si>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</si>
  <si>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</si>
  <si>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</si>
  <si>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</si>
  <si>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</si>
  <si>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</si>
  <si>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</si>
  <si>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</si>
  <si>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</si>
  <si>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</si>
  <si>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</si>
  <si>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</si>
  <si>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</si>
  <si>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</si>
  <si>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</si>
  <si>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</si>
  <si>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</si>
  <si>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</si>
  <si>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</si>
  <si>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</si>
  <si>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</si>
  <si>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</si>
  <si>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</si>
  <si>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</si>
  <si>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</si>
  <si>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</si>
  <si>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</si>
  <si>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</si>
  <si>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</si>
  <si>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</si>
  <si>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</si>
  <si>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</si>
  <si>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</si>
  <si>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</si>
  <si>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</si>
  <si>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</si>
  <si>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</si>
  <si>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</si>
  <si>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</si>
  <si>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</si>
  <si>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</si>
  <si>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</si>
  <si>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</si>
  <si>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</si>
  <si>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</si>
  <si>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</si>
  <si>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</si>
  <si>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</si>
  <si>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</si>
  <si>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</si>
  <si>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</si>
  <si>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</si>
  <si>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</si>
  <si>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</si>
  <si>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</si>
  <si>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</si>
  <si>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</si>
  <si>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</si>
  <si>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</si>
  <si>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</si>
  <si>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</si>
  <si>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</si>
  <si>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</si>
  <si>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</si>
  <si>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</si>
  <si>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</si>
  <si>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</si>
  <si>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</si>
  <si>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</si>
  <si>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</si>
  <si>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</si>
  <si>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</si>
  <si>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</si>
  <si>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</si>
  <si>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</si>
  <si>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</si>
  <si>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</si>
  <si>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</si>
  <si>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</si>
  <si>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</si>
  <si>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</si>
  <si>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</si>
  <si>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</si>
  <si>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</si>
  <si>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</si>
  <si>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</si>
  <si>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</si>
  <si>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</si>
  <si>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</si>
  <si>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</si>
  <si>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</si>
  <si>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</si>
  <si>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</si>
  <si>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</si>
  <si>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</si>
  <si>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</si>
  <si>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</si>
  <si>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</si>
  <si>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</si>
  <si>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</si>
  <si>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</si>
  <si>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</si>
  <si>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</si>
  <si>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</si>
  <si>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</si>
  <si>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</si>
  <si>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</si>
  <si>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</si>
  <si>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</si>
  <si>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</si>
  <si>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</si>
  <si>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</si>
  <si>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</si>
  <si>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</si>
  <si>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</si>
  <si>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</si>
  <si>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</si>
  <si>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</si>
  <si>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</si>
  <si>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</si>
  <si>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</si>
  <si>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</si>
  <si>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</si>
  <si>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</si>
  <si>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</si>
  <si>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</si>
  <si>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</si>
  <si>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</si>
  <si>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</si>
  <si>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</si>
  <si>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</si>
  <si>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</si>
  <si>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</si>
  <si>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</si>
  <si>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</si>
  <si>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</si>
  <si>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</si>
  <si>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</si>
  <si>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</si>
  <si>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</si>
  <si>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</si>
  <si>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</si>
  <si>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</si>
  <si>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</si>
  <si>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</si>
  <si>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</si>
  <si>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</si>
  <si>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</si>
  <si>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</si>
  <si>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</si>
  <si>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</si>
  <si>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</si>
  <si>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</si>
  <si>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</si>
  <si>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</si>
  <si>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</si>
  <si>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</si>
  <si>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</si>
  <si>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</si>
  <si>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</si>
  <si>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</si>
  <si>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</si>
  <si>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</si>
  <si>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</si>
  <si>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</si>
  <si>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</si>
  <si>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</si>
  <si>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</si>
  <si>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</si>
  <si>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</si>
  <si>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</si>
  <si>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</si>
  <si>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</si>
  <si>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</si>
  <si>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</si>
  <si>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</si>
  <si>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</si>
  <si>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</si>
  <si>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</si>
  <si>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</si>
  <si>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</si>
  <si>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</si>
  <si>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</si>
  <si>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</si>
  <si>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</si>
  <si>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</si>
  <si>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</si>
  <si>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</si>
  <si>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</si>
  <si>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</si>
  <si>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</si>
  <si>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</si>
  <si>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</si>
  <si>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</si>
  <si>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</si>
  <si>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</si>
  <si>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</si>
  <si>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</si>
  <si>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</si>
  <si>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</si>
  <si>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</si>
  <si>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</si>
  <si>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</si>
  <si>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PCM-20251117-00002118</t>
  </si>
  <si>
    <t>team at site , sceco cut due to Fire incident at sceco panels of the bulding and can not connect PG due to Fire, sceco Complain established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</si>
  <si>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</si>
  <si>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</si>
  <si>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</si>
  <si>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</si>
  <si>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</si>
  <si>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</si>
  <si>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</si>
  <si>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</si>
  <si>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</si>
  <si>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</si>
  <si>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</si>
  <si>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</si>
  <si>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</si>
  <si>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</si>
  <si>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</si>
  <si>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</si>
  <si>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</si>
  <si>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</si>
  <si>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</si>
  <si>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</si>
  <si>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</si>
  <si>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</si>
  <si>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</si>
  <si>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</si>
  <si>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</si>
  <si>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</si>
  <si>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</si>
  <si>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</si>
  <si>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</si>
  <si>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</si>
  <si>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</si>
  <si>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</si>
  <si>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</si>
  <si>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</si>
  <si>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</si>
  <si>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</si>
  <si>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</si>
  <si>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</si>
  <si>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</si>
  <si>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</si>
  <si>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</si>
  <si>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</si>
  <si>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</si>
  <si>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</si>
  <si>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</si>
  <si>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</si>
  <si>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</si>
  <si>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</si>
  <si>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</si>
  <si>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</si>
  <si>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</si>
  <si>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</si>
  <si>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</si>
  <si>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</si>
  <si>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</si>
  <si>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</si>
  <si>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</si>
  <si>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</si>
  <si>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</si>
  <si>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</si>
  <si>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</si>
  <si>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</si>
  <si>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</si>
  <si>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</si>
  <si>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</si>
  <si>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</si>
  <si>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</si>
  <si>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</si>
  <si>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</si>
  <si>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</si>
  <si>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</si>
  <si>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</si>
  <si>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</si>
  <si>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</si>
  <si>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</si>
  <si>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</si>
  <si>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</si>
  <si>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</si>
  <si>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</si>
  <si>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</si>
  <si>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</si>
  <si>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</si>
  <si>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</si>
  <si>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</si>
  <si>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</si>
  <si>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</si>
  <si>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</si>
  <si>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</si>
  <si>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</si>
  <si>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</si>
  <si>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</si>
  <si>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</si>
  <si>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</si>
  <si>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</si>
  <si>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PCM-20251117-00002259</t>
  </si>
  <si>
    <t xml:space="preserve">Site located inside a saudi farm and entererance gate is closed , Team still trying to got access / 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</si>
</sst>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8" totalsRowShown="0" headerRowDxfId="31" dataDxfId="30" headerRowBorderDxfId="28" tableBorderDxfId="29">
  <autoFilter ref="A1:L1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316.06712523147871</v>
      </c>
      <c r="H2" s="76">
        <v>45662.943402777775</v>
      </c>
      <c r="I2" s="59" t="str">
        <f>IFERROR(VLOOKUP(D2,DB!A:F,6,0),"")</f>
        <v>Generator-SG</v>
      </c>
      <c r="J2" s="59" t="str">
        <f>IFERROR(VLOOKUP(D2,DB!A:G,7,0),"")</f>
        <v>Dead</v>
      </c>
      <c r="K2" s="67" t="s">
        <v>39022</v>
      </c>
      <c r="L2" s="65" t="str">
        <f>IFERROR(VLOOKUP(D2,DB!A:I,9,0),"")</f>
        <v>Latis</v>
      </c>
    </row>
    <row r="3" spans="1:15" ht="26.25" customHeight="1">
      <c r="A3" s="128" t="s">
        <v>39023</v>
      </c>
      <c r="B3" s="129" t="str">
        <f>IFERROR(VLOOKUP(D3,DB!A:K,11,0),"")</f>
        <v>R1</v>
      </c>
      <c r="C3" s="129">
        <v>1</v>
      </c>
      <c r="D3" s="129" t="s">
        <v>12418</v>
      </c>
      <c r="E3" s="130" t="s">
        <v>39021</v>
      </c>
      <c r="F3" s="127">
        <v>45978.898101851853</v>
      </c>
      <c r="G3" s="131">
        <f ca="1">IFERROR(NOW()-F3,"")</f>
        <v>0.11744930555141764</v>
      </c>
      <c r="H3" s="127">
        <v>45978.893090277779</v>
      </c>
      <c r="I3" s="129" t="str">
        <f>IFERROR(VLOOKUP(D3,DB!A:F,6,0),"")</f>
        <v>SCECO</v>
      </c>
      <c r="J3" s="129" t="str">
        <f>IFERROR(VLOOKUP(D3,DB!A:G,7,0),"")</f>
        <v>Dead</v>
      </c>
      <c r="K3" s="132" t="s">
        <v>39024</v>
      </c>
      <c r="L3" s="133" t="str">
        <f>IFERROR(VLOOKUP(D3,DB!A:I,9,0),"")</f>
        <v>Latis</v>
      </c>
    </row>
    <row r="4" spans="1:15" ht="15" customHeight="1">
      <c r="A4" s="128"/>
      <c r="B4" s="129" t="str">
        <f>IFERROR(VLOOKUP(D4,DB!A:K,11,0),"")</f>
        <v/>
      </c>
      <c r="C4" s="129"/>
      <c r="D4" s="129"/>
      <c r="E4" s="130"/>
      <c r="F4" s="127"/>
      <c r="G4" s="131">
        <f ca="1">IFERROR(NOW()-F4,"")</f>
        <v>45979.015551157405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45979.015551157405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45979.015551157405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45979.015551157405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45979.015551157405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45979.015551157405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45979.015551157405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45979.015551157405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45979.015551157405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45979.015551157405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45979.015551157405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45979.015551157405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45979.015551157405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45979.015551157405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45979.015551157405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45979.015551157405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45979.015551157405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45979.015551157405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45979.015551157405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45979.015551157405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45979.015551157405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45979.015551157405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45979.015551157405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45979.015551157405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45979.015551157405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45979.015551157405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45979.015551157405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45979.015551157405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45979.015551157405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45979.015551157405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45979.015551157405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45979.015551157405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45979.015551157405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45979.015551157405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45979.015551157405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45979.015551157405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45979.015551157405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45979.015551157405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45979.015551157405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45979.015551157405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45979.015551157405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45979.015551157405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45979.015551157405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45979.015551157405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45979.015551157405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45979.015551157405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45979.015551157405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45979.015551157405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45979.015551157405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45979.015551157405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45979.015551157405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45979.015551157405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45979.015551157405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45979.015551157405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45979.015551157405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45979.015551157405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45979.015551157405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45979.015551157405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45979.015551157405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45979.015551157405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45979.015551157405</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45979.015551157405</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45979.015551157405</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45979.015551157405</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45979.015551157405</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45979.015551157405</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45979.015551157405</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5463F18C-0B50-4986-B2FE-9EA2C910094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154.01571319444338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86">
        <v>45978.738206018519</v>
      </c>
      <c r="G4" s="75">
        <f ca="1">IFERROR(NOW()-F4,"-")</f>
        <v>0.2773451388857211</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45979.015551157405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45979.015551157405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45979.015551157405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45979.015551157405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45979.015551157405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45979.015551157405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45979.015551157405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45979.015551157405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45979.015551157405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45979.015551157405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45979.015551157405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45979.015551157405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45979.015551157405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45979.015551157405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45979.015551157405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45979.015551157405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45979.015551157405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45979.015551157405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45979.015551157405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45979.015551157405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45979.015551157405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45979.015551157405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45979.015551157405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45979.015551157405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45979.015551157405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45979.015551157405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45979.015551157405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45979.015551157405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45979.015551157405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45979.015551157405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45979.015551157405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45979.015551157405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45979.015551157405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45979.015551157405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45979.015551157405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45979.015551157405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45979.015551157405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45979.015551157405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45979.015551157405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45979.015551157405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45979.015551157405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45979.015551157405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45979.015551157405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45979.015551157405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45979.015551157405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45979.015551157405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45979.015551157405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45979.015551157405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45979.015551157405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45979.015551157405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45979.015551157405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45979.015551157405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45979.015551157405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45979.015551157405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45979.015551157405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45979.015551157405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45979.015551157405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45979.015551157405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45979.015551157405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45979.015551157405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45979.015551157405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45979.015551157405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45979.015551157405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45979.015551157405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45979.015551157405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45979.015551157405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45979.015551157405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45979.015551157405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45979.015551157405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45979.015551157405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45979.015551157405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45979.015551157405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45979.015551157405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45979.015551157405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45979.015551157405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45979.015551157405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45979.015551157405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45979.015551157405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45979.015551157405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45979.015551157405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45979.015551157405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45979.015551157405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45979.015551157405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45979.015551157405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45979.015551157405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45979.015551157405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45979.015551157405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45979.015551157405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45979.015551157405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45979.015551157405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45979.015551157405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45979.015551157405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45979.015551157405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45979.015551157405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45979.015551157405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45979.015551157405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45979.015551157405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45979.015551157405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45979.015551157405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45979.015551157405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45979.015551157405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45979.015551157405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45979.015551157405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45979.015551157405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45979.015551157405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45979.015551157405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45979.015551157405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45979.015551157405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45979.015551157405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45979.015551157405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45979.015551157405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45979.015551157405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45979.015551157405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45979.015551157405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45979.015551157405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45979.015551157405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45979.015551157405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45979.015551157405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45979.015551157405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45979.015551157405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45979.015551157405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45979.015551157405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45979.015551157405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45979.015551157405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45979.015551157405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45979.015551157405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45979.015551157405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45979.015551157405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45979.015551157405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45979.015551157405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45979.015551157405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45979.015551157405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45979.015551157405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45979.015551157405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45979.015551157405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45979.015551157405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45979.015551157405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45979.015551157405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45979.015551157405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45979.015551157405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45979.015551157405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45979.015551157405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45979.015551157405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45979.015551157405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45979.015551157405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45979.015551157405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45979.015551157405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45979.015551157405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45979.015551157405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45979.015551157405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45979.015551157405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45979.015551157405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45979.015551157405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45979.015551157405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45979.015551157405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45979.015551157405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45979.015551157405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45979.015551157405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45979.015551157405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45979.015551157405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45979.015551157405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45979.015551157405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45979.015551157405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45979.015551157405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45979.015551157405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45979.015551157405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45979.015551157405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45979.015551157405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45979.015551157405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45979.015551157405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45979.015551157405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45979.015551157405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45979.015551157405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45979.015551157405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45979.015551157405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45979.015551157405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45979.015551157405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45979.015551157405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45979.015551157405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45979.015551157405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45979.015551157405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45979.015551157405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45979.015551157405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45979.015551157405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45979.015551157405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45979.015551157405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45979.015551157405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45979.015551157405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45979.015551157405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45979.015551157405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45979.015551157405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45979.015551157405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45979.015551157405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45979.015551157405</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45979.015551157405</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45979.015551157405</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45979.015551157405</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45979.015551157405</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45979.015551157405</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45979.015551157405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45979.015551157405</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45979.015551157405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45979.015551157405</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45979.015551157405</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45979.015551157405</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45979.015551157405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45979.015551157405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45979.015551157405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45979.015551157405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45979.015551157405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45979.015551157405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45979.015551157405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45979.015551157405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45979.015551157405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45979.015551157405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45979.015551157405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45979.015551157405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45979.015551157405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45979.015551157405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45979.015551157405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45979.015551157405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45979.015551157405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45979.015551157405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45979.015551157405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45979.015551157405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45979.015551157405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45979.015551157405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45979.015551157405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45979.015551157405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45979.015551157405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45979.015551157405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45979.015551157405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45979.015551157405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45979.015551157405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45979.015551157405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45979.015551157405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45979.015551157405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45979.015551157405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45979.015551157405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45979.015551157405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45979.015551157405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45979.015551157405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45979.015551157405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45979.015551157405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45979.015551157405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45979.015551157405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45979.015551157405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45979.015551157405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45979.015551157405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45979.015551157405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45979.015551157405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45979.015551157405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45979.015551157405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45979.015551157405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45979.015551157405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45979.015551157405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45979.015551157405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45979.015551157405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45979.015551157405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45979.015551157405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45979.015551157405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45979.015551157405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45979.015551157405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45979.015551157405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45979.015551157405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45979.015551157405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45979.015551157405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45979.015551157405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45979.015551157405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45979.015551157405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45979.015551157405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45979.015551157405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45979.015551157405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45979.015551157405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45979.015551157405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45979.015551157405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45979.015551157405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45979.015551157405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45979.015551157405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45979.015551157405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45979.015551157405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45979.015551157405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45979.015551157405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45979.015551157405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45979.015551157405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45979.015551157405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45979.015551157405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45979.015551157405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45979.015551157405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45979.015551157405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45979.015551157405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45979.015551157405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45979.015551157405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45979.015551157405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45979.015551157405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45979.015551157405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45979.015551157405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45979.015551157405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45979.015551157405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45979.015551157405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45979.015551157405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45979.015551157405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45979.015551157405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45979.015551157405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45979.015551157405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45979.015551157405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45979.015551157405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45979.015551157405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45979.015551157405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45979.015551157405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45979.015551157405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45979.015551157405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45979.015551157405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45979.015551157405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45979.015551157405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45979.015551157405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45979.015551157405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45979.015551157405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45979.015551157405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45979.015551157405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45979.015551157405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45979.015551157405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45979.015551157405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45979.015551157405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45979.015551157405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45979.015551157405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45979.015551157405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45979.015551157405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45979.015551157405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45979.015551157405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45979.015551157405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45979.015551157405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45979.015551157405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45979.015551157405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45979.015551157405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45979.015551157405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45979.015551157405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45979.015551157405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45979.015551157405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45979.015551157405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45979.015551157405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45979.015551157405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45979.015551157405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45979.015551157405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45979.015551157405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45979.015551157405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45979.015551157405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45979.015551157405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45979.015551157405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45979.015551157405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45979.015551157405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45979.015551157405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45979.015551157405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45979.015551157405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45979.015551157405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45979.015551157405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45979.015551157405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45979.015551157405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45979.015551157405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45979.015551157405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45979.015551157405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45979.015551157405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45979.015551157405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45979.015551157405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45979.015551157405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45979.015551157405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45979.015551157405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45979.015551157405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45979.015551157405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45979.015551157405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45979.015551157405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45979.015551157405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45979.015551157405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45979.015551157405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45979.015551157405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45979.015551157405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45979.015551157405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45979.015551157405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45979.015551157405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45979.015551157405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45979.015551157405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45979.015551157405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45979.015551157405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45979.015551157405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45979.015551157405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45979.015551157405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45979.015551157405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45979.015551157405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45979.015551157405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45979.015551157405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45979.015551157405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45979.015551157405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45979.015551157405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45979.015551157405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45979.015551157405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45979.015551157405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45979.015551157405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45979.015551157405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45979.015551157405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45979.015551157405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45979.015551157405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45979.015551157405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45979.015551157405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45979.015551157405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45979.015551157405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45979.015551157405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45979.015551157405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45979.015551157405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45979.015551157405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45979.015551157405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45979.015551157405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45979.015551157405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45979.015551157405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45979.015551157405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45979.015551157405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45979.015551157405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45979.015551157405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45979.015551157405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45979.015551157405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45979.015551157405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45979.015551157405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45979.015551157405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45979.015551157405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45979.015551157405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45979.015551157405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45979.015551157405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45979.015551157405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45979.015551157405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45979.015551157405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45979.015551157405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45979.015551157405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45979.015551157405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45979.015551157405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45979.015551157405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45979.015551157405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45979.015551157405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45979.015551157405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45979.015551157405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45979.015551157405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45979.015551157405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45979.015551157405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45979.015551157405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45979.015551157405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45979.015551157405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45979.015551157405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45979.015551157405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45979.015551157405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45979.015551157405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45979.015551157405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45979.015551157405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45979.015551157405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45979.015551157405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45979.015551157405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45979.015551157405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45979.015551157405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45979.015551157405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45979.015551157405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45979.015551157405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45979.015551157405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45979.015551157405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45979.015551157405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45979.015551157405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45979.015551157405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45979.015551157405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45979.015551157405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45979.015551157405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45979.015551157405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45979.015551157405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45979.015551157405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45979.015551157405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45979.015551157405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45979.015551157405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45979.015551157405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45979.015551157405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45979.015551157405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45979.015551157405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45979.015551157405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45979.015551157405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45979.015551157405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45979.015551157405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45979.015551157405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45979.015551157405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45979.015551157405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45979.015551157405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45979.015551157405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45979.015551157405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45979.015551157405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45979.015551157405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45979.015551157405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45979.015551157405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45979.015551157405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45979.015551157405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45979.015551157405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45979.015551157405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45979.015551157405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45979.015551157405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45979.015551157405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45979.015551157405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45979.015551157405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45979.015551157405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45979.015551157405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45979.015551157405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45979.015551157405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45979.015551157405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45979.015551157405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45979.015551157405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45979.015551157405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45979.015551157405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45979.015551157405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45979.015551157405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45979.015551157405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45979.015551157405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45979.015551157405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45979.015551157405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45979.015551157405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45979.015551157405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45979.015551157405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45979.015551157405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45979.015551157405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45979.015551157405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45979.015551157405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45979.015551157405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45979.015551157405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45979.015551157405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45979.015551157405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45979.015551157405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45979.015551157405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45979.015551157405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45979.015551157405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45979.015551157405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45979.015551157405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45979.015551157405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45979.015551157405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45979.015551157405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45979.015551157405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45979.015551157405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45979.015551157405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45979.015551157405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45979.015551157405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45979.015551157405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45979.015551157405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45979.015551157405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45979.015551157405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45979.015551157405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45979.015551157405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45979.015551157405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45979.015551157405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45979.015551157405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45979.015551157405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45979.015551157405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45979.015551157405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45979.015551157405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45979.015551157405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45979.015551157405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45979.015551157405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45979.015551157405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45979.015551157405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45979.015551157405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45979.015551157405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45979.015551157405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45979.015551157405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45979.015551157405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45979.015551157405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45979.015551157405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45979.015551157405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45979.015551157405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45979.015551157405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45979.015551157405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45979.015551157405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45979.015551157405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45979.015551157405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45979.015551157405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45979.015551157405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45979.015551157405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45979.015551157405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45979.015551157405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45979.015551157405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45979.015551157405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45979.015551157405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45979.015551157405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45979.015551157405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45979.015551157405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45979.015551157405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45979.015551157405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45979.015551157405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45979.015551157405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45979.015551157405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45979.015551157405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45979.015551157405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45979.015551157405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45979.015551157405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45979.015551157405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45979.015551157405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45979.015551157405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45979.015551157405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45979.015551157405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45979.015551157405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45979.015551157405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45979.015551157405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45979.015551157405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45979.015551157405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45979.015551157405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45979.015551157405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45979.015551157405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45979.015551157405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45979.015551157405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45979.015551157405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45979.015551157405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45979.015551157405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45979.015551157405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45979.015551157405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45979.015551157405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45979.015551157405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45979.015551157405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45979.015551157405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45979.015551157405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45979.015551157405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45979.015551157405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45979.015551157405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45979.015551157405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45979.015551157405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45979.015551157405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45979.015551157405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45979.015551157405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45979.015551157405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45979.015551157405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45979.015551157405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45979.015551157405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45979.015551157405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45979.015551157405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45979.015551157405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45979.015551157405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45979.015551157405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45979.015551157405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45979.015551157405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45979.015551157405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45979.015551157405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45979.015551157405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45979.015551157405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45979.015551157405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45979.015551157405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45979.015551157405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45979.015551157405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45979.015551157405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45979.015551157405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45979.015551157405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45979.015551157405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45979.015551157405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45979.015551157405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45979.015551157405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45979.015551157405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45979.015551157405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45979.015551157405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45979.015551157405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45979.015551157405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45979.015551157405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45979.015551157405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45979.015551157405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45979.015551157405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45979.015551157405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45979.015551157405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45979.015551157405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45979.015551157405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45979.015551157405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45979.015551157405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45979.015551157405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45979.015551157405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45979.015551157405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45979.015551157405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45979.015551157405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45979.015551157405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45979.015551157405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45979.015551157405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45979.015551157405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45979.015551157405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45979.015551157405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45979.015551157405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45979.015551157405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45979.015551157405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45979.015551157405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45979.015551157405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45979.015551157405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45979.015551157405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45979.015551157405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45979.015551157405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45979.015551157405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45979.015551157405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45979.015551157405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45979.015551157405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45979.015551157405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45979.015551157405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45979.015551157405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45979.015551157405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45979.015551157405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45979.015551157405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45979.015551157405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45979.015551157405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45979.015551157405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45979.015551157405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45979.015551157405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45979.015551157405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45979.015551157405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45979.015551157405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45979.015551157405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45979.015551157405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45979.015551157405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45979.015551157405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45979.015551157405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45979.015551157405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45979.015551157405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45979.015551157405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45979.015551157405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45979.015551157405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45979.015551157405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45979.015551157405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45979.015551157405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45979.015551157405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45979.015551157405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45979.015551157405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45979.015551157405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45979.015551157405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45979.015551157405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45979.015551157405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45979.015551157405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45979.015551157405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45979.015551157405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45979.015551157405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45979.015551157405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45979.015551157405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45979.015551157405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45979.015551157405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45979.015551157405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45979.015551157405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45979.015551157405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45979.015551157405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45979.015551157405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45979.015551157405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45979.015551157405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45979.015551157405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45979.015551157405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45979.015551157405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45979.015551157405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45979.015551157405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45979.015551157405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45979.015551157405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45979.015551157405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45979.015551157405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45979.015551157405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45979.015551157405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45979.015551157405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45979.015551157405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45979.015551157405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45979.015551157405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45979.015551157405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45979.015551157405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45979.015551157405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45979.015551157405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45979.015551157405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45979.015551157405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45979.015551157405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45979.015551157405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45979.015551157405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45979.015551157405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45979.015551157405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45979.015551157405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45979.015551157405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45979.015551157405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45979.015551157405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45979.015551157405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45979.015551157405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45979.015551157405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45979.015551157405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45979.015551157405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45979.015551157405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45979.015551157405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45979.015551157405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45979.015551157405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45979.015551157405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45979.015551157405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45979.015551157405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45979.015551157405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45979.015551157405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45979.015551157405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45979.015551157405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45979.015551157405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45979.015551157405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45979.015551157405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45979.015551157405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45979.015551157405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45979.015551157405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45979.015551157405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45979.015551157405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45979.015551157405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45979.015551157405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45979.015551157405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45979.015551157405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45979.015551157405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45979.015551157405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45979.015551157405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45979.015551157405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45979.015551157405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45979.015551157405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45979.015551157405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45979.015551157405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45979.015551157405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45979.015551157405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45979.015551157405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45979.015551157405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45979.015551157405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45979.015551157405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45979.015551157405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45979.015551157405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45979.015551157405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45979.015551157405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45979.015551157405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45979.015551157405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45979.015551157405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45979.015551157405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45979.015551157405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45979.015551157405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45979.015551157405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45979.015551157405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45979.015551157405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45979.015551157405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45979.015551157405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45979.015551157405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45979.015551157405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45979.015551157405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45979.015551157405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45979.015551157405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45979.015551157405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45979.015551157405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45979.015551157405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45979.015551157405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45979.015551157405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45979.015551157405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45979.015551157405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45979.015551157405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45979.015551157405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45979.015551157405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45979.015551157405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45979.015551157405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45979.015551157405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45979.015551157405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45979.015551157405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45979.015551157405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45979.015551157405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45979.015551157405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45979.015551157405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45979.015551157405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45979.015551157405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45979.015551157405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45979.015551157405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45979.015551157405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45979.015551157405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45979.015551157405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45979.015551157405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45979.015551157405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45979.015551157405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45979.015551157405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45979.015551157405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45979.015551157405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45979.015551157405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45979.015551157405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45979.015551157405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45979.015551157405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45979.015551157405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45979.015551157405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45979.015551157405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45979.015551157405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45979.015551157405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45979.015551157405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45979.015551157405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45979.015551157405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45979.015551157405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45979.015551157405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45979.015551157405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45979.015551157405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45979.015551157405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45979.015551157405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45979.015551157405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45979.015551157405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45979.015551157405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45979.015551157405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45979.015551157405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45979.015551157405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45979.015551157405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45979.015551157405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45979.015551157405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45979.015551157405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45979.015551157405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45979.015551157405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45979.015551157405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45979.015551157405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45979.015551157405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45979.015551157405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45979.015551157405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45979.015551157405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45979.015551157405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45979.015551157405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45979.015551157405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45979.015551157405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45979.015551157405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45979.015551157405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45979.015551157405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45979.015551157405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45979.015551157405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45979.015551157405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45979.015551157405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45979.015551157405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45979.015551157405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45979.015551157405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45979.015551157405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45979.015551157405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45979.015551157405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45979.015551157405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45979.015551157405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45979.015551157405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45979.015551157405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45979.015551157405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45979.015551157405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45979.015551157405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45979.015551157405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45979.015551157405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45979.015551157405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45979.015551157405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45979.015551157405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45979.015551157405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45979.015551157405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45979.015551157405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45979.015551157405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45979.015551157405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45979.015551157405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45979.015551157405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45979.015551157405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45979.015551157405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45979.015551157405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45979.015551157405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45979.015551157405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45979.015551157405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45979.015551157405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45979.015551157405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45979.015551157405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45979.015551157405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45979.015551157405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45979.015551157405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45979.015551157405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45979.015551157405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45979.015551157405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45979.015551157405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45979.015551157405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45979.015551157405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45979.015551157405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45979.015551157405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45979.015551157405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45979.015551157405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45979.015551157405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45979.015551157405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45979.015551157405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45979.015551157405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45979.015551157405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45979.015551157405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45979.015551157405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45979.015551157405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45979.015551157405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45979.015551157405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45979.015551157405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45979.015551157405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45979.015551157405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45979.015551157405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45979.015551157405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45979.015551157405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45979.015551157405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45979.015551157405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45979.015551157405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45979.015551157405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45979.015551157405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45979.015551157405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45979.015551157405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45979.015551157405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45979.015551157405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45979.015551157405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45979.015551157405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45979.015551157405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45979.015551157405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45979.015551157405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45979.015551157405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45979.015551157405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45979.015551157405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45979.015551157405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45979.015551157405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45979.015551157405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45979.015551157405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45979.015551157405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45979.015551157405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45979.015551157405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45979.015551157405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45979.015551157405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45979.015551157405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45979.015551157405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45979.015551157405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45979.015551157405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45979.015551157405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45979.015551157405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45979.015551157405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45979.015551157405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45979.015551157405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45979.015551157405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45979.015551157405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45979.015551157405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45979.015551157405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45979.015551157405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45979.015551157405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45979.015551157405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45979.015551157405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45979.015551157405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45979.015551157405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45979.015551157405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45979.015551157405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45979.015551157405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45979.015551157405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45979.015551157405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45979.015551157405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45979.015551157405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45979.015551157405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45979.015551157405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45979.015551157405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45979.015551157405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45979.015551157405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45979.015551157405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45979.015551157405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45979.015551157405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45979.015551157405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45979.015551157405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45979.015551157405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45979.015551157405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45979.015551157405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45979.015551157405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45979.015551157405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45979.015551157405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45979.015551157405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45979.015551157405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45979.015551157405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45979.015551157405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45979.015551157405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45979.015551157405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45979.015551157405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45979.015551157405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45979.015551157405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45979.015551157405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45979.015551157405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45979.015551157405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45979.015551157405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45979.015551157405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45979.015551157405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45979.015551157405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45979.015551157405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45979.015551157405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45979.015551157405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45979.015551157405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45979.015551157405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45979.015551157405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45979.015551157405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45979.015551157405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45979.015551157405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45979.015551157405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45979.015551157405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45979.015551157405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45979.015551157405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45979.015551157405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45979.015551157405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45979.015551157405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45979.015551157405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45979.015551157405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45979.015551157405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45979.015551157405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45979.015551157405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45979.015551157405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45979.015551157405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45979.015551157405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45979.015551157405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45979.015551157405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45979.015551157405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45979.015551157405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45979.015551157405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45979.015551157405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45979.015551157405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45979.015551157405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45979.015551157405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45979.015551157405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45979.015551157405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45979.015551157405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45979.015551157405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45979.015551157405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45979.015551157405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45979.015551157405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45979.015551157405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45979.015551157405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45979.015551157405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45979.015551157405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45979.015551157405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45979.015551157405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45979.015551157405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45979.015551157405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45979.015551157405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45979.015551157405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45979.015551157405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45979.015551157405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45979.015551157405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45979.015551157405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45979.015551157405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45979.015551157405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45979.015551157405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45979.015551157405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45979.015551157405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45979.015551157405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45979.015551157405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45979.015551157405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45979.015551157405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45979.015551157405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45979.015551157405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45979.015551157405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45979.015551157405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45979.015551157405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45979.015551157405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45979.015551157405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45979.015551157405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45979.015551157405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45979.015551157405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45979.015551157405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45979.015551157405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45979.015551157405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45979.015551157405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45979.015551157405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45979.015551157405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45979.015551157405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45979.015551157405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45979.015551157405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45979.015551157405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45979.015551157405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45979.015551157405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45979.015551157405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45979.015551157405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45979.015551157405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45979.015551157405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45979.015551157405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45979.015551157405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45979.015551157405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45979.015551157405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45979.015551157405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45979.015551157405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45979.015551157405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45979.015551157405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45979.015551157405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45979.015551157405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45979.015551157405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45979.015551157405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45979.015551157405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45979.015551157405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45979.015551157405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45979.015551157405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45979.015551157405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45979.015551157405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45979.015551157405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45979.015551157405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45979.015551157405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45979.015551157405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45979.015551157405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45979.015551157405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45979.015551157405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45979.015551157405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45979.015551157405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45979.015551157405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45979.015551157405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45979.015551157405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45979.015551157405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45979.015551157405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45979.015551157405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45979.015551157405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45979.015551157405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45979.015551157405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45979.015551157405</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275.53483356480865</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45979.015551157405</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45979.015551157405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45979.015551157405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45979.015551157405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45979.015551157405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45979.015551157405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45979.015551157405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45979.015551157405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45979.015551157405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45979.015551157405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45979.015551157405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45979.015551157405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45979.015551157405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45979.015551157405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45979.015551157405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45979.015551157405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45979.015551157405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45979.015551157405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45979.015551157405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45979.015551157405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45979.015551157405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45979.015551157405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45979.015551157405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45979.015551157405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45979.015551157405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45979.015551157405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45979.015551157405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45979.015551157405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45979.015551157405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45979.015551157405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45979.015551157405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45979.015551157405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45979.015551157405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45979.015551157405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45979.015551157405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45979.015551157405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45979.015551157405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45979.015551157405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45979.015551157405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45979.015551157405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45979.015551157405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45979.015551157405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45979.015551157405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45979.015551157405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45979.015551157405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45979.015551157405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45979.015551157405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45979.015551157405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45979.015551157405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45979.015551157405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45979.015551157405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45979.015551157405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45979.015551157405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45979.015551157405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45979.015551157405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45979.015551157405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45979.015551157405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45979.015551157405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45979.015551157405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45979.015551157405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45979.015551157405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45979.015551157405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45979.015551157405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45979.015551157405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45979.015551157405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45979.015551157405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45979.015551157405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45979.015551157405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45979.015551157405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45979.015551157405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45979.015551157405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45979.015551157405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45979.015551157405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45979.015551157405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45979.015551157405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45979.015551157405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45979.015551157405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45979.015551157405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45979.015551157405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45979.015551157405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45979.015551157405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45979.015551157405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45979.015551157405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45979.015551157405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45979.015551157405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45979.015551157405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45979.015551157405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45979.015551157405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45979.015551157405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45979.015551157405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45979.015551157405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45979.015551157405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45979.015551157405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45979.015551157405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45979.015551157405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45979.015551157405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45979.015551157405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45979.015551157405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45979.015551157405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45979.015551157405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45979.015551157405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45979.015551157405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45979.015551157405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45979.015551157405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45979.015551157405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45979.015551157405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45979.015551157405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45979.015551157405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45979.015551157405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45979.015551157405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45979.015551157405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45979.015551157405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45979.015551157405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45979.015551157405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45979.015551157405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45979.015551157405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45979.015551157405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45979.015551157405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45979.015551157405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45979.015551157405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45979.015551157405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45979.015551157405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45979.015551157405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45979.015551157405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45979.015551157405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45979.015551157405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45979.015551157405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45979.015551157405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45979.015551157405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45979.015551157405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45979.015551157405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45979.015551157405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45979.015551157405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45979.015551157405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45979.015551157405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45979.015551157405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45979.015551157405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45979.015551157405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45979.015551157405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45979.015551157405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45979.015551157405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45979.015551157405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45979.015551157405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45979.015551157405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45979.015551157405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45979.015551157405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45979.015551157405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45979.015551157405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45979.015551157405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45979.015551157405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45979.015551157405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45979.015551157405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45979.015551157405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45979.015551157405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45979.015551157405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45979.015551157405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45979.015551157405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45979.015551157405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45979.015551157405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45979.015551157405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45979.015551157405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45979.015551157405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45979.015551157405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45979.015551157405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45979.015551157405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45979.015551157405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45979.015551157405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45979.015551157405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45979.015551157405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45979.015551157405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45979.015551157405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45979.015551157405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45979.015551157405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45979.015551157405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45979.015551157405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45979.015551157405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45979.015551157405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45979.015551157405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45979.015551157405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45979.015551157405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45979.015551157405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45979.015551157405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45979.015551157405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45979.015551157405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45979.015551157405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45979.015551157405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45979.015551157405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45979.015551157405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45979.015551157405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45979.015551157405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45979.015551157405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45979.015551157405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45979.015551157405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45979.015551157405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45979.015551157405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45979.015551157405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45979.015551157405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45979.015551157405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45979.015551157405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45979.015551157405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45979.015551157405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45979.015551157405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45979.015551157405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45979.015551157405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45979.015551157405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45979.015551157405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45979.015551157405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45979.015551157405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45979.015551157405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45979.015551157405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45979.015551157405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45979.015551157405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45979.015551157405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45979.015551157405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45979.015551157405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45979.015551157405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45979.015551157405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45979.015551157405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45979.015551157405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45979.015551157405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45979.015551157405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45979.015551157405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45979.015551157405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45979.015551157405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45979.015551157405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45979.015551157405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45979.015551157405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45979.015551157405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45979.015551157405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45979.015551157405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45979.015551157405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45979.015551157405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45979.015551157405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45979.015551157405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45979.015551157405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45979.015551157405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45979.015551157405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45979.015551157405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45979.015551157405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45979.015551157405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45979.015551157405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45979.015551157405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45979.015551157405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45979.015551157405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45979.015551157405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45979.015551157405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45979.015551157405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45979.015551157405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45979.015551157405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45979.015551157405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45979.015551157405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45979.015551157405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45979.015551157405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45979.015551157405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45979.015551157405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45979.015551157405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45979.015551157405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45979.015551157405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45979.015551157405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45979.015551157405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45979.015551157405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45979.015551157405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45979.015551157405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45979.015551157405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45979.015551157405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45979.015551157405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45979.015551157405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45979.015551157405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45979.015551157405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45979.015551157405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45979.015551157405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45979.015551157405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45979.015551157405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45979.015551157405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45979.015551157405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45979.015551157405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45979.015551157405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45979.015551157405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45979.015551157405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45979.015551157405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45979.015551157405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45979.015551157405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45979.015551157405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45979.015551157405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45979.015551157405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45979.015551157405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45979.015551157405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45979.015551157405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45979.015551157405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45979.015551157405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45979.015551157405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45979.015551157405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45979.015551157405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45979.015551157405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45979.015551157405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45979.015551157405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45979.015551157405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45979.015551157405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45979.015551157405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45979.015551157405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45979.015551157405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45979.015551157405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45979.015551157405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45979.015551157405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45979.015551157405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45979.015551157405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45979.015551157405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45979.015551157405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45979.015551157405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45979.015551157405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45979.015551157405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45979.015551157405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45979.015551157405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45979.015551157405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45979.015551157405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45979.015551157405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45979.015551157405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45979.015551157405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45979.015551157405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45979.015551157405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45979.015551157405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45979.015551157405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45979.015551157405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45979.015551157405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45979.015551157405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45979.015551157405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45979.015551157405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45979.015551157405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45979.015551157405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45979.015551157405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45979.015551157405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45979.015551157405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45979.015551157405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45979.015551157405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45979.015551157405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45979.015551157405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45979.015551157405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45979.015551157405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45979.015551157405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45979.015551157405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45979.015551157405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45979.015551157405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45979.015551157405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45979.015551157405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45979.015551157405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45979.015551157405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45979.015551157405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45979.015551157405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45979.015551157405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45979.015551157405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45979.015551157405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45979.015551157405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45979.015551157405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45979.015551157405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45979.015551157405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45979.015551157405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45979.015551157405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45979.015551157405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45979.015551157405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45979.015551157405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45979.015551157405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45979.015551157405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45979.015551157405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45979.015551157405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45979.015551157405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45979.015551157405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45979.015551157405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45979.015551157405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45979.015551157405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45979.015551157405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45979.015551157405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45979.015551157405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45979.015551157405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45979.015551157405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45979.015551157405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45979.015551157405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45979.015551157405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45979.015551157405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45979.015551157405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45979.015551157405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45979.015551157405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45979.015551157405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45979.015551157405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45979.015551157405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45979.015551157405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45979.015551157405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45979.015551157405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45979.015551157405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45979.015551157405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45979.015551157405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45979.015551157405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45979.015551157405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45979.015551157405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45979.015551157405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45979.015551157405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45979.015551157405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45979.015551157405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45979.015551157405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45979.015551157405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45979.015551157405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45979.015551157405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45979.015551157405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45979.015551157405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45979.015551157405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45979.015551157405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45979.015551157405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45979.015551157405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45979.015551157405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45979.015551157405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45979.015551157405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45979.015551157405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45979.015551157405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45979.015551157405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45979.015551157405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45979.015551157405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45979.015551157405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45979.015551157405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45979.015551157405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45979.015551157405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45979.015551157405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45979.015551157405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45979.015551157405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45979.015551157405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45979.015551157405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45979.015551157405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45979.015551157405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45979.015551157405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45979.015551157405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45979.015551157405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45979.015551157405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45979.015551157405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45979.015551157405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45979.015551157405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45979.015551157405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45979.015551157405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45979.015551157405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45979.015551157405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45979.015551157405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45979.015551157405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45979.015551157405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45979.015551157405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45979.015551157405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45979.015551157405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45979.015551157405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45979.015551157405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45979.015551157405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45979.015551157405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45979.015551157405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45979.015551157405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45979.015551157405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45979.015551157405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45979.015551157405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45979.015551157405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45979.015551157405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45979.015551157405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45979.015551157405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45979.015551157405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45979.015551157405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45979.015551157405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45979.015551157405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45979.015551157405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45979.015551157405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45979.015551157405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45979.015551157405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45979.015551157405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45979.015551157405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45979.015551157405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45979.015551157405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45979.015551157405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45979.015551157405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45979.015551157405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45979.015551157405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45979.015551157405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45979.015551157405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45979.015551157405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45979.015551157405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45979.015551157405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45979.015551157405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45979.015551157405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45979.015551157405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45979.015551157405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45979.015551157405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45979.015551157405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45979.015551157405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45979.015551157405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45979.015551157405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45979.015551157405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45979.015551157405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45979.015551157405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45979.015551157405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45979.015551157405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45979.015551157405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45979.015551157405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45979.015551157405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45979.015551157405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45979.015551157405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45979.015551157405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45979.015551157405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45979.015551157405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45979.015551157405</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45979.015551157405</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45979.015551157405</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45979.015551157405</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45979.015551157405</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45979.015551157405</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45979.015551157405</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45979.015551157405</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45979.015551157405</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45979.015551157405</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45979.015551157405</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45979.015551157405</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45979.015551157405</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45979.015551157405</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45979.015551157405</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8"/>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87.183490972216532</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39102</v>
      </c>
      <c r="F3" s="38">
        <v>45926.188877314817</v>
      </c>
      <c r="G3" s="108">
        <f t="shared" ref="G3" ca="1" si="0">IFERROR(NOW()-F3,"")</f>
        <v>52.826673842588207</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39102</v>
      </c>
      <c r="F4" s="110">
        <v>45948.661111111112</v>
      </c>
      <c r="G4" s="111">
        <f t="shared" ref="G4" ca="1" si="1">IFERROR(NOW()-F4,"")</f>
        <v>30.354440046292439</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 ca="1" si="2">IFERROR(NOW()-F5,"")</f>
        <v>1.5007479166670237</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09">
        <f t="shared" ref="G6:G65" ca="1" si="3">IFERROR(NOW()-F6,"")</f>
        <v>45979.015551157405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3"/>
        <v>45979.015551157405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45979.015551157405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45979.015551157405</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09">
        <f t="shared" ca="1" si="3"/>
        <v>45979.015551157405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45979.015551157405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45979.015551157405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45979.015551157405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45979.015551157405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45979.015551157405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45979.015551157405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45979.015551157405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45979.015551157405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45979.015551157405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45979.015551157405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45979.015551157405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45979.015551157405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45979.015551157405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45979.015551157405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45979.015551157405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45979.015551157405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45979.015551157405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45979.015551157405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45979.015551157405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45979.015551157405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45979.015551157405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45979.015551157405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45979.015551157405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45979.015551157405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45979.015551157405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45979.015551157405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45979.015551157405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45979.015551157405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45979.015551157405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45979.015551157405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45979.015551157405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45979.015551157405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45979.015551157405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45979.015551157405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45979.015551157405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45979.015551157405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45979.015551157405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45979.015551157405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45979.015551157405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45979.015551157405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45979.015551157405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45979.015551157405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45979.015551157405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45979.015551157405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45979.015551157405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45979.015551157405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45979.015551157405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45979.015551157405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45979.015551157405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45979.015551157405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45979.015551157405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45979.015551157405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45979.015551157405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45979.015551157405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45979.015551157405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ref="G66:G129" ca="1" si="4">IFERROR(NOW()-F66,"")</f>
        <v>45979.015551157405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4"/>
        <v>45979.015551157405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4"/>
        <v>45979.015551157405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4"/>
        <v>45979.015551157405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45979.015551157405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45979.015551157405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45979.015551157405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45979.015551157405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45979.015551157405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45979.015551157405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45979.015551157405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45979.015551157405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45979.015551157405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45979.015551157405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45979.015551157405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45979.015551157405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45979.015551157405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45979.015551157405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45979.015551157405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45979.015551157405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45979.015551157405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45979.015551157405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45979.015551157405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45979.015551157405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45979.015551157405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45979.015551157405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45979.015551157405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45979.015551157405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45979.015551157405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45979.015551157405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45979.015551157405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45979.015551157405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45979.015551157405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45979.015551157405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45979.015551157405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45979.015551157405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45979.015551157405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45979.015551157405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45979.015551157405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45979.015551157405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45979.015551157405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45979.015551157405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45979.015551157405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45979.015551157405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45979.015551157405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45979.015551157405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45979.015551157405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45979.015551157405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45979.015551157405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45979.015551157405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45979.015551157405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45979.015551157405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45979.015551157405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45979.015551157405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45979.015551157405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45979.015551157405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45979.015551157405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45979.015551157405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45979.015551157405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45979.015551157405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45979.015551157405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45979.015551157405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45979.015551157405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45979.015551157405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ref="G130:G193" ca="1" si="5">IFERROR(NOW()-F130,"")</f>
        <v>45979.015551157405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5"/>
        <v>45979.015551157405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5"/>
        <v>45979.015551157405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5"/>
        <v>45979.015551157405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45979.015551157405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45979.015551157405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45979.015551157405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45979.015551157405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45979.015551157405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45979.015551157405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45979.015551157405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45979.015551157405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45979.015551157405</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45979.015551157405</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45979.015551157405</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45979.015551157405</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45979.015551157405</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45979.015551157405</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45979.015551157405</v>
      </c>
      <c r="H148" s="109"/>
      <c r="I148" s="109" t="str">
        <f>IFERROR(VLOOKUP(D148,DB!A:F,6,0),"")</f>
        <v/>
      </c>
      <c r="J148" s="109" t="str">
        <f>IFERROR(VLOOKUP(D148,DB!A:G,7,0),"")</f>
        <v/>
      </c>
      <c r="K148" s="109"/>
      <c r="L148" s="109" t="str">
        <f>IFERROR(VLOOKUP(D148,DB!A:I,9,0),"")</f>
        <v/>
      </c>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row r="151" spans="1:12">
      <c r="A151" s="109"/>
      <c r="B151" s="109"/>
      <c r="C151" s="109"/>
      <c r="D151" s="109"/>
      <c r="E151" s="109"/>
      <c r="F151" s="109"/>
      <c r="G151" s="109"/>
      <c r="H151" s="109"/>
      <c r="I151" s="109"/>
      <c r="J151" s="109"/>
      <c r="K151" s="109"/>
      <c r="L151" s="109"/>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sheetData>
  <dataValidations count="2">
    <dataValidation allowBlank="1" showInputMessage="1" showErrorMessage="1" sqref="E1" xr:uid="{920C6338-E771-4DAE-8C89-92A9093EA4DE}"/>
    <dataValidation type="list" allowBlank="1" showInputMessage="1" showErrorMessage="1" sqref="E2:E1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3</v>
      </c>
      <c r="D2" s="119" t="s">
        <v>36424</v>
      </c>
      <c r="E2" s="109" t="s">
        <v>39021</v>
      </c>
      <c r="F2" s="121">
        <v>45978.939363425925</v>
      </c>
      <c r="G2" s="104">
        <f t="shared" ref="G2:G49" ca="1" si="0">IFERROR(NOW()-F2,"-")</f>
        <v>7.6187731479876675E-2</v>
      </c>
      <c r="H2" s="121">
        <v>45978.939305555556</v>
      </c>
      <c r="I2" s="119" t="str">
        <f>IFERROR(VLOOKUP(D2,DB!A:F,6,0),"")</f>
        <v>Generator-SG</v>
      </c>
      <c r="J2" s="119" t="str">
        <f>IFERROR(VLOOKUP(D2,DB!A:G,7,0),"")</f>
        <v>Vandalized</v>
      </c>
      <c r="K2" s="122" t="s">
        <v>39120</v>
      </c>
      <c r="L2" s="123" t="str">
        <f>IFERROR(VLOOKUP(D2,DB!A:I,9,0),"")</f>
        <v>Latis</v>
      </c>
    </row>
    <row r="3" spans="1:16382" ht="31.5" customHeight="1">
      <c r="A3" s="118"/>
      <c r="B3" s="119" t="str">
        <f>IFERROR(VLOOKUP(D3,DB!A:K,11,0),"")</f>
        <v/>
      </c>
      <c r="C3" s="120"/>
      <c r="D3" s="119"/>
      <c r="E3" s="109"/>
      <c r="F3" s="121"/>
      <c r="G3" s="104">
        <f t="shared" ca="1" si="0"/>
        <v>45979.015551157405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45979.015551157405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45979.015551157405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45979.015551157405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45979.015551157405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45979.015551157405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45979.015551157405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45979.015551157405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45979.015551157405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45979.015551157405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45979.015551157405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45979.015551157405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45979.015551157405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45979.015551157405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45979.015551157405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45979.015551157405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45979.015551157405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45979.015551157405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45979.015551157405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45979.015551157405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45979.015551157405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45979.015551157405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45979.015551157405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45979.015551157405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45979.015551157405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45979.015551157405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45979.015551157405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45979.015551157405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45979.015551157405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45979.015551157405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45979.015551157405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45979.015551157405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45979.015551157405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45979.015551157405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45979.015551157405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45979.015551157405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45979.015551157405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45979.015551157405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45979.015551157405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45979.015551157405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45979.015551157405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45979.015551157405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45979.015551157405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45979.015551157405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45979.015551157405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45979.015551157405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45979.015551157405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ref="G50:G83" ca="1" si="1">IFERROR(NOW()-F50,"-")</f>
        <v>45979.015551157405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45979.015551157405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45979.015551157405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45979.015551157405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45979.015551157405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45979.015551157405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45979.015551157405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45979.015551157405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45979.015551157405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45979.015551157405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45979.015551157405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45979.015551157405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45979.015551157405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45979.015551157405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45979.015551157405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45979.015551157405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45979.015551157405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45979.015551157405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45979.015551157405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45979.015551157405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45979.015551157405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45979.015551157405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45979.015551157405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45979.015551157405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45979.015551157405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45979.015551157405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45979.015551157405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45979.015551157405</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45979.015551157405</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45979.015551157405</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45979.015551157405</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45979.015551157405</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45979.015551157405</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45979.015551157405</v>
      </c>
      <c r="H83" s="121"/>
      <c r="I83" s="119" t="str">
        <f>IFERROR(VLOOKUP(D83,DB!A:F,6,0),"")</f>
        <v/>
      </c>
      <c r="J83" s="119" t="str">
        <f>IFERROR(VLOOKUP(D83,DB!A:G,7,0),"")</f>
        <v/>
      </c>
      <c r="K83" s="122"/>
      <c r="L83" s="123" t="str">
        <f>IFERROR(VLOOKUP(D83,DB!A:I,9,0),"")</f>
        <v/>
      </c>
    </row>
  </sheetData>
  <dataValidations count="2">
    <dataValidation allowBlank="1" showInputMessage="1" showErrorMessage="1" sqref="E1" xr:uid="{9E1BC488-8814-4F8A-8DBE-742B3278AB71}"/>
    <dataValidation type="list" allowBlank="1" showInputMessage="1" showErrorMessage="1" sqref="E2:E8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2025-11-17T21:23:00Z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